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belch\Documents\generalLedger\"/>
    </mc:Choice>
  </mc:AlternateContent>
  <xr:revisionPtr revIDLastSave="0" documentId="13_ncr:1_{965D23F9-31EF-45F5-A09B-B8C1ACCD13BA}" xr6:coauthVersionLast="45" xr6:coauthVersionMax="45" xr10:uidLastSave="{00000000-0000-0000-0000-000000000000}"/>
  <bookViews>
    <workbookView xWindow="-120" yWindow="-120" windowWidth="24240" windowHeight="13140" xr2:uid="{26CF3B5C-C9D8-45B2-BA04-1D050203C4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I27" i="1"/>
  <c r="H27" i="1"/>
  <c r="K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I28" i="1"/>
  <c r="K25" i="1"/>
  <c r="K16" i="1"/>
  <c r="K15" i="1"/>
  <c r="J13" i="1"/>
  <c r="J11" i="1"/>
  <c r="J10" i="1"/>
  <c r="J9" i="1"/>
  <c r="J7" i="1"/>
  <c r="J5" i="1"/>
  <c r="J4" i="1"/>
  <c r="J3" i="1"/>
  <c r="F14" i="1"/>
  <c r="F37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G28" i="1"/>
  <c r="G25" i="1"/>
  <c r="G15" i="1"/>
  <c r="F13" i="1"/>
  <c r="F10" i="1"/>
  <c r="F3" i="1"/>
  <c r="F9" i="1"/>
  <c r="G4" i="1"/>
  <c r="I46" i="1"/>
  <c r="H46" i="1"/>
  <c r="E46" i="1"/>
  <c r="D46" i="1"/>
  <c r="E4" i="1"/>
  <c r="F11" i="1"/>
  <c r="F7" i="1"/>
  <c r="F5" i="1"/>
  <c r="C46" i="1"/>
  <c r="B46" i="1"/>
  <c r="H47" i="1" l="1"/>
  <c r="J46" i="1"/>
  <c r="K47" i="1" s="1"/>
  <c r="F46" i="1"/>
  <c r="G46" i="1"/>
</calcChain>
</file>

<file path=xl/sharedStrings.xml><?xml version="1.0" encoding="utf-8"?>
<sst xmlns="http://schemas.openxmlformats.org/spreadsheetml/2006/main" count="65" uniqueCount="55">
  <si>
    <t>Cash</t>
  </si>
  <si>
    <t>Accounts receivable</t>
  </si>
  <si>
    <t>Food Truck</t>
  </si>
  <si>
    <t>Accum Dep Food Truck</t>
  </si>
  <si>
    <t>Furniture &amp; Fixtures</t>
  </si>
  <si>
    <t>accum Dep furniture</t>
  </si>
  <si>
    <t>Pemits &amp; uniforms</t>
  </si>
  <si>
    <t>Paper Supplies</t>
  </si>
  <si>
    <t>Offic Equip</t>
  </si>
  <si>
    <t>accum dep offic equip</t>
  </si>
  <si>
    <t>Other Assets</t>
  </si>
  <si>
    <t>Mdse Inventory</t>
  </si>
  <si>
    <t>Notes Payable</t>
  </si>
  <si>
    <t>Accounts Payable</t>
  </si>
  <si>
    <t>Workers comp</t>
  </si>
  <si>
    <t>FIT</t>
  </si>
  <si>
    <t>FICA</t>
  </si>
  <si>
    <t>medicare</t>
  </si>
  <si>
    <t>futa</t>
  </si>
  <si>
    <t>suta</t>
  </si>
  <si>
    <t>sales Tax</t>
  </si>
  <si>
    <t>SDI</t>
  </si>
  <si>
    <t>capital stock</t>
  </si>
  <si>
    <t>Retained Earnings</t>
  </si>
  <si>
    <t>Sales</t>
  </si>
  <si>
    <t>Sales returns</t>
  </si>
  <si>
    <t>Other Income</t>
  </si>
  <si>
    <t>Purchases</t>
  </si>
  <si>
    <t>Salary</t>
  </si>
  <si>
    <t>Fuel</t>
  </si>
  <si>
    <t>Repairs</t>
  </si>
  <si>
    <t>Advertising</t>
  </si>
  <si>
    <t>Supplies</t>
  </si>
  <si>
    <t>Depreciation</t>
  </si>
  <si>
    <t>Insurance</t>
  </si>
  <si>
    <t>Misc</t>
  </si>
  <si>
    <t>Payroll Taxs</t>
  </si>
  <si>
    <t>Legal</t>
  </si>
  <si>
    <t>Utilties</t>
  </si>
  <si>
    <t>web</t>
  </si>
  <si>
    <t>Interest</t>
  </si>
  <si>
    <t>Propane</t>
  </si>
  <si>
    <t>Totals</t>
  </si>
  <si>
    <t>Adjustments</t>
  </si>
  <si>
    <t>Dr</t>
  </si>
  <si>
    <t>Cr</t>
  </si>
  <si>
    <t>Trial</t>
  </si>
  <si>
    <t>Balance</t>
  </si>
  <si>
    <t xml:space="preserve">Adjusted </t>
  </si>
  <si>
    <t>Trial Balance</t>
  </si>
  <si>
    <t>Income</t>
  </si>
  <si>
    <t>Statement</t>
  </si>
  <si>
    <t>Sheet</t>
  </si>
  <si>
    <t>Income Summary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</si>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</sst>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392C-950C-4632-B952-EB4A70F58038}">
  <dimension ref="A1:K49"/>
  <sheetViews>
    <sheetView tabSelected="1" topLeftCell="A22" workbookViewId="0">
      <selection activeCell="H49" sqref="H49"/>
    </sheetView>
  </sheetViews>
  <sheetFormatPr defaultRowHeight="15" x14ac:dyDescent="0.25"/>
  <cols>
    <col min="1" max="1" width="23.140625" customWidth="1"/>
    <col min="2" max="2" width="12.5703125" bestFit="1" customWidth="1"/>
    <col min="3" max="4" width="15.5703125" customWidth="1"/>
    <col min="5" max="5" width="15.7109375" customWidth="1"/>
    <col min="6" max="6" width="16.85546875" customWidth="1"/>
    <col min="7" max="7" width="16.42578125" customWidth="1"/>
    <col min="8" max="8" width="14.5703125" customWidth="1"/>
    <col min="9" max="9" width="14.42578125" customWidth="1"/>
    <col min="10" max="10" width="15.5703125" customWidth="1"/>
    <col min="11" max="11" width="16.7109375" customWidth="1"/>
  </cols>
  <sheetData>
    <row r="1" spans="1:11" x14ac:dyDescent="0.25">
      <c r="B1" t="s">
        <v>46</v>
      </c>
      <c r="C1" t="s">
        <v>47</v>
      </c>
      <c r="D1" t="s">
        <v>43</v>
      </c>
      <c r="E1" t="s">
        <v>43</v>
      </c>
      <c r="F1" t="s">
        <v>48</v>
      </c>
      <c r="G1" t="s">
        <v>49</v>
      </c>
      <c r="H1" t="s">
        <v>50</v>
      </c>
      <c r="I1" t="s">
        <v>51</v>
      </c>
      <c r="J1" t="s">
        <v>47</v>
      </c>
      <c r="K1" t="s">
        <v>52</v>
      </c>
    </row>
    <row r="2" spans="1:11" x14ac:dyDescent="0.25">
      <c r="B2" t="s">
        <v>44</v>
      </c>
      <c r="C2" t="s">
        <v>45</v>
      </c>
      <c r="D2" t="s">
        <v>44</v>
      </c>
      <c r="E2" t="s">
        <v>45</v>
      </c>
      <c r="F2" t="s">
        <v>44</v>
      </c>
      <c r="G2" t="s">
        <v>45</v>
      </c>
      <c r="H2" t="s">
        <v>44</v>
      </c>
      <c r="I2" t="s">
        <v>45</v>
      </c>
      <c r="J2" t="s">
        <v>44</v>
      </c>
      <c r="K2" t="s">
        <v>45</v>
      </c>
    </row>
    <row r="3" spans="1:11" x14ac:dyDescent="0.25">
      <c r="A3" t="s">
        <v>0</v>
      </c>
      <c r="B3" s="1">
        <v>17063.919999999998</v>
      </c>
      <c r="C3" s="1"/>
      <c r="D3" s="1"/>
      <c r="E3" s="1"/>
      <c r="F3" s="1">
        <f>B3</f>
        <v>17063.919999999998</v>
      </c>
      <c r="G3" s="1"/>
      <c r="H3" s="1"/>
      <c r="I3" s="1"/>
      <c r="J3" s="1">
        <f>F3</f>
        <v>17063.919999999998</v>
      </c>
    </row>
    <row r="4" spans="1:11" x14ac:dyDescent="0.25">
      <c r="A4" t="s">
        <v>1</v>
      </c>
      <c r="B4" s="1"/>
      <c r="C4" s="1"/>
      <c r="D4" s="1"/>
      <c r="E4" s="1">
        <f>B4</f>
        <v>0</v>
      </c>
      <c r="F4" s="1"/>
      <c r="G4" s="1">
        <f>+B4</f>
        <v>0</v>
      </c>
      <c r="H4" s="1"/>
      <c r="I4" s="1"/>
      <c r="J4" s="1">
        <f>F4</f>
        <v>0</v>
      </c>
    </row>
    <row r="5" spans="1:11" x14ac:dyDescent="0.25">
      <c r="A5" t="s">
        <v>2</v>
      </c>
      <c r="B5" s="1">
        <v>85000</v>
      </c>
      <c r="C5" s="1"/>
      <c r="D5" s="1"/>
      <c r="E5" s="1">
        <v>708.33</v>
      </c>
      <c r="F5" s="1">
        <f>B5-E5</f>
        <v>84291.67</v>
      </c>
      <c r="G5" s="1"/>
      <c r="H5" s="1"/>
      <c r="I5" s="1"/>
      <c r="J5" s="1">
        <f>F5</f>
        <v>84291.67</v>
      </c>
    </row>
    <row r="6" spans="1:11" x14ac:dyDescent="0.25">
      <c r="A6" t="s">
        <v>3</v>
      </c>
      <c r="B6" s="1"/>
      <c r="C6" s="1">
        <v>0</v>
      </c>
      <c r="D6" s="1"/>
      <c r="E6" s="1"/>
      <c r="F6" s="1"/>
      <c r="G6" s="1"/>
      <c r="H6" s="1"/>
      <c r="I6" s="1"/>
    </row>
    <row r="7" spans="1:11" x14ac:dyDescent="0.25">
      <c r="A7" t="s">
        <v>4</v>
      </c>
      <c r="B7" s="1">
        <v>1650</v>
      </c>
      <c r="C7" s="1"/>
      <c r="D7" s="1"/>
      <c r="E7" s="1">
        <v>48.53</v>
      </c>
      <c r="F7" s="1">
        <f>+B7-E7</f>
        <v>1601.47</v>
      </c>
      <c r="G7" s="1"/>
      <c r="H7" s="1"/>
      <c r="I7" s="1"/>
      <c r="J7" s="1">
        <f>F7</f>
        <v>1601.47</v>
      </c>
    </row>
    <row r="8" spans="1:11" x14ac:dyDescent="0.25">
      <c r="A8" t="s">
        <v>5</v>
      </c>
      <c r="B8" s="1"/>
      <c r="C8" s="1">
        <v>0</v>
      </c>
      <c r="D8" s="1"/>
      <c r="E8" s="1"/>
      <c r="F8" s="1"/>
      <c r="G8" s="1"/>
      <c r="H8" s="1"/>
      <c r="I8" s="1"/>
    </row>
    <row r="9" spans="1:11" x14ac:dyDescent="0.25">
      <c r="A9" t="s">
        <v>7</v>
      </c>
      <c r="B9" s="1">
        <v>250</v>
      </c>
      <c r="C9" s="1"/>
      <c r="D9" s="1"/>
      <c r="E9" s="1"/>
      <c r="F9" s="1">
        <f>B9</f>
        <v>250</v>
      </c>
      <c r="G9" s="1"/>
      <c r="H9" s="1"/>
      <c r="I9" s="1"/>
      <c r="J9" s="1">
        <f>F9</f>
        <v>250</v>
      </c>
    </row>
    <row r="10" spans="1:11" x14ac:dyDescent="0.25">
      <c r="A10" t="s">
        <v>6</v>
      </c>
      <c r="B10" s="1">
        <v>800</v>
      </c>
      <c r="C10" s="1"/>
      <c r="D10" s="1"/>
      <c r="E10" s="1"/>
      <c r="F10" s="1">
        <f>B10</f>
        <v>800</v>
      </c>
      <c r="G10" s="1"/>
      <c r="H10" s="1"/>
      <c r="I10" s="1"/>
      <c r="J10" s="1">
        <f>F10</f>
        <v>800</v>
      </c>
    </row>
    <row r="11" spans="1:11" x14ac:dyDescent="0.25">
      <c r="A11" t="s">
        <v>8</v>
      </c>
      <c r="B11" s="1">
        <v>500</v>
      </c>
      <c r="C11" s="1"/>
      <c r="D11" s="1"/>
      <c r="E11" s="1">
        <v>8.33</v>
      </c>
      <c r="F11" s="1">
        <f>+B11-E11</f>
        <v>491.67</v>
      </c>
      <c r="G11" s="1"/>
      <c r="H11" s="1"/>
      <c r="I11" s="1"/>
      <c r="J11" s="1">
        <f>F11</f>
        <v>491.67</v>
      </c>
    </row>
    <row r="12" spans="1:11" x14ac:dyDescent="0.25">
      <c r="A12" t="s">
        <v>9</v>
      </c>
      <c r="B12" s="1"/>
      <c r="C12" s="1">
        <v>0</v>
      </c>
      <c r="D12" s="1"/>
      <c r="E12" s="1">
        <v>0</v>
      </c>
      <c r="F12" s="1"/>
      <c r="G12" s="1"/>
      <c r="H12" s="1"/>
      <c r="I12" s="1"/>
    </row>
    <row r="13" spans="1:11" x14ac:dyDescent="0.25">
      <c r="A13" t="s">
        <v>10</v>
      </c>
      <c r="B13" s="1">
        <v>600</v>
      </c>
      <c r="C13" s="1"/>
      <c r="D13" s="1"/>
      <c r="E13" s="1"/>
      <c r="F13" s="1">
        <f>+B13</f>
        <v>600</v>
      </c>
      <c r="G13" s="1"/>
      <c r="H13" s="1"/>
      <c r="I13" s="1"/>
      <c r="J13" s="1">
        <f>F13</f>
        <v>600</v>
      </c>
    </row>
    <row r="14" spans="1:11" x14ac:dyDescent="0.25">
      <c r="A14" t="s">
        <v>11</v>
      </c>
      <c r="B14" s="1">
        <v>1500</v>
      </c>
      <c r="C14" s="1"/>
      <c r="D14" s="1">
        <v>250</v>
      </c>
      <c r="E14" s="1">
        <v>1500</v>
      </c>
      <c r="F14" s="1">
        <f>B14</f>
        <v>1500</v>
      </c>
      <c r="G14" s="1"/>
      <c r="H14" s="1"/>
      <c r="I14" s="1"/>
      <c r="J14" s="1">
        <v>250</v>
      </c>
    </row>
    <row r="15" spans="1:11" x14ac:dyDescent="0.25">
      <c r="A15" t="s">
        <v>12</v>
      </c>
      <c r="B15" s="1"/>
      <c r="C15" s="1">
        <v>90300</v>
      </c>
      <c r="D15" s="1"/>
      <c r="E15" s="1"/>
      <c r="F15" s="1"/>
      <c r="G15" s="1">
        <f>C15</f>
        <v>90300</v>
      </c>
      <c r="H15" s="1"/>
      <c r="I15" s="1"/>
      <c r="K15" s="1">
        <f>G15</f>
        <v>90300</v>
      </c>
    </row>
    <row r="16" spans="1:11" x14ac:dyDescent="0.25">
      <c r="A16" t="s">
        <v>13</v>
      </c>
      <c r="B16" s="1"/>
      <c r="C16" s="1">
        <v>0</v>
      </c>
      <c r="D16" s="1"/>
      <c r="E16" s="1"/>
      <c r="F16" s="1"/>
      <c r="G16" s="1"/>
      <c r="H16" s="1"/>
      <c r="I16" s="1"/>
      <c r="K16" s="1">
        <f>G16</f>
        <v>0</v>
      </c>
    </row>
    <row r="17" spans="1:11" x14ac:dyDescent="0.25">
      <c r="A17" t="s">
        <v>14</v>
      </c>
      <c r="B17" s="1"/>
      <c r="C17" s="1">
        <v>0</v>
      </c>
      <c r="D17" s="1"/>
      <c r="E17" s="1"/>
      <c r="F17" s="1"/>
      <c r="G17" s="1"/>
      <c r="H17" s="1"/>
      <c r="I17" s="1"/>
    </row>
    <row r="18" spans="1:11" x14ac:dyDescent="0.25">
      <c r="A18" t="s">
        <v>15</v>
      </c>
      <c r="B18" s="1"/>
      <c r="C18" s="1">
        <v>0</v>
      </c>
      <c r="D18" s="1"/>
      <c r="E18" s="1"/>
      <c r="F18" s="1"/>
      <c r="G18" s="1"/>
      <c r="H18" s="1"/>
      <c r="I18" s="1"/>
    </row>
    <row r="19" spans="1:11" x14ac:dyDescent="0.25">
      <c r="A19" t="s">
        <v>16</v>
      </c>
      <c r="B19" s="1"/>
      <c r="C19" s="1">
        <v>0</v>
      </c>
      <c r="D19" s="1"/>
      <c r="E19" s="1"/>
      <c r="F19" s="1"/>
      <c r="G19" s="1"/>
      <c r="H19" s="1"/>
      <c r="I19" s="1"/>
    </row>
    <row r="20" spans="1:11" x14ac:dyDescent="0.25">
      <c r="A20" t="s">
        <v>17</v>
      </c>
      <c r="B20" s="1"/>
      <c r="C20" s="1">
        <v>0</v>
      </c>
      <c r="D20" s="1"/>
      <c r="E20" s="1"/>
      <c r="F20" s="1"/>
      <c r="G20" s="1"/>
      <c r="H20" s="1"/>
      <c r="I20" s="1"/>
    </row>
    <row r="21" spans="1:11" x14ac:dyDescent="0.25">
      <c r="A21" t="s">
        <v>18</v>
      </c>
      <c r="B21" s="1"/>
      <c r="C21" s="1">
        <v>0</v>
      </c>
      <c r="D21" s="1"/>
      <c r="E21" s="1"/>
      <c r="F21" s="1"/>
      <c r="G21" s="1"/>
      <c r="H21" s="1"/>
      <c r="I21" s="1"/>
    </row>
    <row r="22" spans="1:11" x14ac:dyDescent="0.25">
      <c r="A22" t="s">
        <v>19</v>
      </c>
      <c r="B22" s="1"/>
      <c r="C22" s="1">
        <v>0</v>
      </c>
      <c r="D22" s="1"/>
      <c r="E22" s="1"/>
      <c r="F22" s="1"/>
      <c r="G22" s="1"/>
      <c r="H22" s="1"/>
      <c r="I22" s="1"/>
    </row>
    <row r="23" spans="1:11" x14ac:dyDescent="0.25">
      <c r="A23" t="s">
        <v>20</v>
      </c>
      <c r="B23" s="1"/>
      <c r="C23" s="1">
        <v>0</v>
      </c>
      <c r="D23" s="1"/>
      <c r="E23" s="1"/>
      <c r="F23" s="1"/>
      <c r="G23" s="1"/>
      <c r="H23" s="1"/>
      <c r="I23" s="1"/>
    </row>
    <row r="24" spans="1:11" x14ac:dyDescent="0.25">
      <c r="A24" t="s">
        <v>21</v>
      </c>
      <c r="B24" s="1"/>
      <c r="C24" s="1">
        <v>0</v>
      </c>
      <c r="D24" s="1"/>
      <c r="E24" s="1"/>
      <c r="F24" s="1"/>
      <c r="G24" s="1"/>
      <c r="H24" s="1"/>
      <c r="I24" s="1"/>
    </row>
    <row r="25" spans="1:11" x14ac:dyDescent="0.25">
      <c r="A25" t="s">
        <v>22</v>
      </c>
      <c r="B25" s="1"/>
      <c r="C25" s="1">
        <v>10000</v>
      </c>
      <c r="D25" s="1"/>
      <c r="E25" s="1"/>
      <c r="F25" s="1"/>
      <c r="G25" s="1">
        <f>C25</f>
        <v>10000</v>
      </c>
      <c r="H25" s="1"/>
      <c r="I25" s="1"/>
      <c r="K25" s="1">
        <f>C25</f>
        <v>10000</v>
      </c>
    </row>
    <row r="26" spans="1:11" x14ac:dyDescent="0.25">
      <c r="A26" t="s">
        <v>23</v>
      </c>
      <c r="B26" s="1"/>
      <c r="C26" s="1">
        <v>0</v>
      </c>
      <c r="D26" s="1"/>
      <c r="E26" s="1"/>
      <c r="F26" s="1"/>
      <c r="G26" s="1"/>
      <c r="H26" s="1"/>
      <c r="I26" s="1"/>
    </row>
    <row r="27" spans="1:11" x14ac:dyDescent="0.25">
      <c r="A27" t="s">
        <v>53</v>
      </c>
      <c r="B27" s="1"/>
      <c r="C27" s="1"/>
      <c r="D27" s="1">
        <v>1500</v>
      </c>
      <c r="E27" s="1">
        <v>250</v>
      </c>
      <c r="F27" s="1"/>
      <c r="G27" s="1"/>
      <c r="H27" s="1">
        <f>D27</f>
        <v>1500</v>
      </c>
      <c r="I27" s="1">
        <f>E27</f>
        <v>250</v>
      </c>
    </row>
    <row r="28" spans="1:11" x14ac:dyDescent="0.25">
      <c r="A28" t="s">
        <v>24</v>
      </c>
      <c r="B28" s="1"/>
      <c r="C28" s="1">
        <v>35000</v>
      </c>
      <c r="D28" s="1"/>
      <c r="E28" s="1"/>
      <c r="F28" s="1"/>
      <c r="G28" s="1">
        <f>C28</f>
        <v>35000</v>
      </c>
      <c r="H28" s="1"/>
      <c r="I28" s="1">
        <f>G28</f>
        <v>35000</v>
      </c>
    </row>
    <row r="29" spans="1:11" x14ac:dyDescent="0.25">
      <c r="A29" t="s">
        <v>25</v>
      </c>
      <c r="B29" s="1">
        <v>0</v>
      </c>
      <c r="C29" s="1"/>
      <c r="D29" s="1"/>
      <c r="E29" s="1"/>
      <c r="F29" s="1"/>
      <c r="G29" s="1"/>
      <c r="H29" s="1"/>
      <c r="I29" s="1"/>
    </row>
    <row r="30" spans="1:11" x14ac:dyDescent="0.25">
      <c r="A30" t="s">
        <v>26</v>
      </c>
      <c r="B30" s="1"/>
      <c r="C30" s="1">
        <v>0</v>
      </c>
      <c r="D30" s="1"/>
      <c r="E30" s="1"/>
      <c r="F30" s="1"/>
      <c r="G30" s="1"/>
      <c r="H30" s="1"/>
      <c r="I30" s="1"/>
    </row>
    <row r="31" spans="1:11" x14ac:dyDescent="0.25">
      <c r="A31" t="s">
        <v>27</v>
      </c>
      <c r="B31" s="1">
        <v>12000</v>
      </c>
      <c r="C31" s="1"/>
      <c r="D31" s="1"/>
      <c r="E31" s="1"/>
      <c r="F31" s="1">
        <f t="shared" ref="F31:F36" si="0">B31</f>
        <v>12000</v>
      </c>
      <c r="G31" s="1"/>
      <c r="H31" s="1">
        <f>F31</f>
        <v>12000</v>
      </c>
      <c r="I31" s="1"/>
    </row>
    <row r="32" spans="1:11" x14ac:dyDescent="0.25">
      <c r="A32" t="s">
        <v>28</v>
      </c>
      <c r="B32" s="1">
        <v>11783</v>
      </c>
      <c r="C32" s="1"/>
      <c r="D32" s="1"/>
      <c r="E32" s="1"/>
      <c r="F32" s="1">
        <f t="shared" si="0"/>
        <v>11783</v>
      </c>
      <c r="G32" s="1"/>
      <c r="H32" s="1">
        <f>+F32</f>
        <v>11783</v>
      </c>
      <c r="I32" s="1"/>
    </row>
    <row r="33" spans="1:11" x14ac:dyDescent="0.25">
      <c r="A33" t="s">
        <v>29</v>
      </c>
      <c r="B33" s="1">
        <v>500</v>
      </c>
      <c r="C33" s="1"/>
      <c r="D33" s="1"/>
      <c r="E33" s="1"/>
      <c r="F33" s="1">
        <f t="shared" si="0"/>
        <v>500</v>
      </c>
      <c r="G33" s="1"/>
      <c r="H33" s="1">
        <f t="shared" ref="H33:H45" si="1">F33</f>
        <v>500</v>
      </c>
      <c r="I33" s="1"/>
    </row>
    <row r="34" spans="1:11" x14ac:dyDescent="0.25">
      <c r="A34" t="s">
        <v>30</v>
      </c>
      <c r="B34" s="1">
        <v>1000</v>
      </c>
      <c r="C34" s="1"/>
      <c r="D34" s="1"/>
      <c r="E34" s="1"/>
      <c r="F34" s="1">
        <f t="shared" si="0"/>
        <v>1000</v>
      </c>
      <c r="G34" s="1"/>
      <c r="H34" s="1">
        <f t="shared" si="1"/>
        <v>1000</v>
      </c>
      <c r="I34" s="1"/>
    </row>
    <row r="35" spans="1:11" x14ac:dyDescent="0.25">
      <c r="A35" t="s">
        <v>31</v>
      </c>
      <c r="B35" s="1">
        <v>100</v>
      </c>
      <c r="C35" s="1"/>
      <c r="D35" s="1"/>
      <c r="E35" s="1"/>
      <c r="F35" s="1">
        <f t="shared" si="0"/>
        <v>100</v>
      </c>
      <c r="G35" s="1"/>
      <c r="H35" s="1">
        <f t="shared" si="1"/>
        <v>100</v>
      </c>
      <c r="I35" s="1"/>
    </row>
    <row r="36" spans="1:11" x14ac:dyDescent="0.25">
      <c r="A36" t="s">
        <v>32</v>
      </c>
      <c r="B36" s="1">
        <v>0</v>
      </c>
      <c r="C36" s="1"/>
      <c r="D36" s="1"/>
      <c r="E36" s="1"/>
      <c r="F36" s="1">
        <f t="shared" si="0"/>
        <v>0</v>
      </c>
      <c r="G36" s="1"/>
      <c r="H36" s="1">
        <f t="shared" si="1"/>
        <v>0</v>
      </c>
      <c r="I36" s="1"/>
    </row>
    <row r="37" spans="1:11" x14ac:dyDescent="0.25">
      <c r="A37" t="s">
        <v>33</v>
      </c>
      <c r="B37" s="1">
        <v>0</v>
      </c>
      <c r="C37" s="1"/>
      <c r="D37" s="1">
        <v>765.19</v>
      </c>
      <c r="E37" s="1"/>
      <c r="F37" s="1">
        <f>D37</f>
        <v>765.19</v>
      </c>
      <c r="G37" s="1"/>
      <c r="H37" s="1">
        <f t="shared" si="1"/>
        <v>765.19</v>
      </c>
      <c r="I37" s="1"/>
    </row>
    <row r="38" spans="1:11" x14ac:dyDescent="0.25">
      <c r="A38" t="s">
        <v>34</v>
      </c>
      <c r="B38" s="1">
        <v>300</v>
      </c>
      <c r="C38" s="1"/>
      <c r="D38" s="1"/>
      <c r="E38" s="1"/>
      <c r="F38" s="1">
        <f t="shared" ref="F38:F45" si="2">B38</f>
        <v>300</v>
      </c>
      <c r="G38" s="1"/>
      <c r="H38" s="1">
        <f t="shared" si="1"/>
        <v>300</v>
      </c>
      <c r="I38" s="1"/>
    </row>
    <row r="39" spans="1:11" x14ac:dyDescent="0.25">
      <c r="A39" t="s">
        <v>35</v>
      </c>
      <c r="B39" s="1">
        <v>100</v>
      </c>
      <c r="C39" s="1"/>
      <c r="D39" s="1"/>
      <c r="E39" s="1"/>
      <c r="F39" s="1">
        <f t="shared" si="2"/>
        <v>100</v>
      </c>
      <c r="G39" s="1"/>
      <c r="H39" s="1">
        <f t="shared" si="1"/>
        <v>100</v>
      </c>
      <c r="I39" s="1"/>
    </row>
    <row r="40" spans="1:11" x14ac:dyDescent="0.25">
      <c r="A40" t="s">
        <v>36</v>
      </c>
      <c r="B40" s="1">
        <v>1396.33</v>
      </c>
      <c r="C40" s="1"/>
      <c r="D40" s="1"/>
      <c r="E40" s="1"/>
      <c r="F40" s="1">
        <f t="shared" si="2"/>
        <v>1396.33</v>
      </c>
      <c r="G40" s="1"/>
      <c r="H40" s="1">
        <f t="shared" si="1"/>
        <v>1396.33</v>
      </c>
      <c r="I40" s="1"/>
    </row>
    <row r="41" spans="1:11" x14ac:dyDescent="0.25">
      <c r="A41" t="s">
        <v>37</v>
      </c>
      <c r="B41" s="1">
        <v>0</v>
      </c>
      <c r="C41" s="1"/>
      <c r="D41" s="1"/>
      <c r="E41" s="1"/>
      <c r="F41" s="1">
        <f t="shared" si="2"/>
        <v>0</v>
      </c>
      <c r="G41" s="1"/>
      <c r="H41" s="1">
        <f t="shared" si="1"/>
        <v>0</v>
      </c>
      <c r="I41" s="1"/>
    </row>
    <row r="42" spans="1:11" x14ac:dyDescent="0.25">
      <c r="A42" t="s">
        <v>38</v>
      </c>
      <c r="B42" s="1">
        <v>100</v>
      </c>
      <c r="C42" s="1"/>
      <c r="D42" s="1"/>
      <c r="E42" s="1"/>
      <c r="F42" s="1">
        <f t="shared" si="2"/>
        <v>100</v>
      </c>
      <c r="G42" s="1"/>
      <c r="H42" s="1">
        <f t="shared" si="1"/>
        <v>100</v>
      </c>
      <c r="I42" s="1"/>
    </row>
    <row r="43" spans="1:11" x14ac:dyDescent="0.25">
      <c r="A43" t="s">
        <v>39</v>
      </c>
      <c r="B43" s="1">
        <v>30</v>
      </c>
      <c r="C43" s="1"/>
      <c r="D43" s="1"/>
      <c r="E43" s="1"/>
      <c r="F43" s="1">
        <f t="shared" si="2"/>
        <v>30</v>
      </c>
      <c r="G43" s="1"/>
      <c r="H43" s="1">
        <f t="shared" si="1"/>
        <v>30</v>
      </c>
      <c r="I43" s="1"/>
    </row>
    <row r="44" spans="1:11" x14ac:dyDescent="0.25">
      <c r="A44" t="s">
        <v>40</v>
      </c>
      <c r="B44" s="1">
        <v>526.75</v>
      </c>
      <c r="C44" s="1"/>
      <c r="D44" s="1"/>
      <c r="E44" s="1"/>
      <c r="F44" s="1">
        <f t="shared" si="2"/>
        <v>526.75</v>
      </c>
      <c r="G44" s="1"/>
      <c r="H44" s="1">
        <f t="shared" si="1"/>
        <v>526.75</v>
      </c>
      <c r="I44" s="1"/>
    </row>
    <row r="45" spans="1:11" x14ac:dyDescent="0.25">
      <c r="A45" t="s">
        <v>41</v>
      </c>
      <c r="B45" s="1">
        <v>100</v>
      </c>
      <c r="C45" s="1"/>
      <c r="D45" s="1"/>
      <c r="E45" s="1"/>
      <c r="F45" s="1">
        <f t="shared" si="2"/>
        <v>100</v>
      </c>
      <c r="G45" s="1"/>
      <c r="H45" s="1">
        <f t="shared" si="1"/>
        <v>100</v>
      </c>
      <c r="I45" s="1"/>
    </row>
    <row r="46" spans="1:11" x14ac:dyDescent="0.25">
      <c r="A46" t="s">
        <v>42</v>
      </c>
      <c r="B46" s="1">
        <f>SUM(B3:B45)</f>
        <v>135299.99999999997</v>
      </c>
      <c r="C46" s="1">
        <f>SUM(C3:C45)</f>
        <v>135300</v>
      </c>
      <c r="D46" s="1">
        <f t="shared" ref="D46:K46" si="3">SUM(D3:D45)</f>
        <v>2515.19</v>
      </c>
      <c r="E46" s="1">
        <f t="shared" si="3"/>
        <v>2515.19</v>
      </c>
      <c r="F46" s="1">
        <f t="shared" si="3"/>
        <v>135299.99999999997</v>
      </c>
      <c r="G46" s="1">
        <f t="shared" si="3"/>
        <v>135300</v>
      </c>
      <c r="H46" s="1">
        <f t="shared" si="3"/>
        <v>30201.269999999997</v>
      </c>
      <c r="I46" s="1">
        <f t="shared" si="3"/>
        <v>35250</v>
      </c>
      <c r="J46" s="1">
        <f t="shared" si="3"/>
        <v>105348.73</v>
      </c>
      <c r="K46" s="1">
        <f t="shared" si="3"/>
        <v>100300</v>
      </c>
    </row>
    <row r="47" spans="1:11" x14ac:dyDescent="0.25">
      <c r="A47" t="s">
        <v>54</v>
      </c>
      <c r="H47" s="1">
        <f>I46-H46</f>
        <v>5048.7300000000032</v>
      </c>
      <c r="K47" s="1">
        <f>J46-K46</f>
        <v>5048.7299999999959</v>
      </c>
    </row>
    <row r="49" spans="8:8" x14ac:dyDescent="0.25">
      <c r="H49" s="1">
        <f>SUM(H32:H45)</f>
        <v>16701.27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jerrybelch</dc:creator>
  <cp:lastModifiedBy>jerrybelch</cp:lastModifiedBy>
  <dcterms:created xsi:type="dcterms:W3CDTF">2020-08-16T17:59:18Z</dcterms:created>
  <dcterms:modified xsi:type="dcterms:W3CDTF">2020-08-16T19:26:51Z</dcterms:modified>
</cp:coreProperties>
</file>