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6" i="1"/>
  <c r="H64"/>
  <c r="E64"/>
  <c r="E63"/>
  <c r="G64"/>
  <c r="G63"/>
  <c r="H54"/>
  <c r="G53"/>
  <c r="G52"/>
  <c r="E53"/>
  <c r="E52"/>
  <c r="H43"/>
  <c r="H34"/>
  <c r="G33"/>
  <c r="G32"/>
  <c r="E33"/>
  <c r="E32"/>
  <c r="H23"/>
  <c r="G22"/>
  <c r="G21"/>
  <c r="E22"/>
  <c r="E21"/>
  <c r="H12" l="1"/>
  <c r="G11"/>
  <c r="G10"/>
  <c r="E11"/>
  <c r="E10"/>
  <c r="G57"/>
  <c r="E57"/>
  <c r="E46"/>
  <c r="G46" s="1"/>
  <c r="E37"/>
  <c r="G37" s="1"/>
  <c r="E26"/>
  <c r="G26"/>
  <c r="E15"/>
  <c r="G15" s="1"/>
  <c r="G4"/>
  <c r="E4"/>
  <c r="E62"/>
  <c r="G62" s="1"/>
  <c r="E61"/>
  <c r="G61" s="1"/>
  <c r="E60"/>
  <c r="G60" s="1"/>
  <c r="E59"/>
  <c r="G59" s="1"/>
  <c r="E58"/>
  <c r="G58" s="1"/>
  <c r="E51"/>
  <c r="G51" s="1"/>
  <c r="E50"/>
  <c r="G50" s="1"/>
  <c r="E49"/>
  <c r="G49" s="1"/>
  <c r="E48"/>
  <c r="G48" s="1"/>
  <c r="E47"/>
  <c r="E42"/>
  <c r="G42" s="1"/>
  <c r="E41"/>
  <c r="G41" s="1"/>
  <c r="E40"/>
  <c r="G40" s="1"/>
  <c r="E39"/>
  <c r="G39" s="1"/>
  <c r="E38"/>
  <c r="G38" s="1"/>
  <c r="E31"/>
  <c r="G31" s="1"/>
  <c r="E30"/>
  <c r="G30" s="1"/>
  <c r="E29"/>
  <c r="G29" s="1"/>
  <c r="E28"/>
  <c r="G28" s="1"/>
  <c r="E27"/>
  <c r="G27" s="1"/>
  <c r="E20"/>
  <c r="G20" s="1"/>
  <c r="E19"/>
  <c r="G19" s="1"/>
  <c r="E18"/>
  <c r="G18" s="1"/>
  <c r="E17"/>
  <c r="G17" s="1"/>
  <c r="E16"/>
  <c r="G16" s="1"/>
  <c r="E9"/>
  <c r="G9" s="1"/>
  <c r="E8"/>
  <c r="G8" s="1"/>
  <c r="E7"/>
  <c r="G7" s="1"/>
  <c r="E6"/>
  <c r="G6" s="1"/>
  <c r="E5"/>
  <c r="G5" s="1"/>
  <c r="G47" l="1"/>
</calcChain>
</file>

<file path=xl/sharedStrings.xml><?xml version="1.0" encoding="utf-8"?>
<sst xmlns="http://schemas.openxmlformats.org/spreadsheetml/2006/main" count="44" uniqueCount="19">
  <si>
    <t>Size</t>
  </si>
  <si>
    <t>Quantity</t>
  </si>
  <si>
    <t>Cost Price</t>
  </si>
  <si>
    <t>Retail Price</t>
  </si>
  <si>
    <t>Total Value</t>
  </si>
  <si>
    <t>Men's Sandals</t>
  </si>
  <si>
    <t>item ms1</t>
  </si>
  <si>
    <t>Fisherman</t>
  </si>
  <si>
    <t>Item ms2</t>
  </si>
  <si>
    <t>Teva</t>
  </si>
  <si>
    <t>Item ms3</t>
  </si>
  <si>
    <t>Sketchers</t>
  </si>
  <si>
    <t>istem ms4</t>
  </si>
  <si>
    <t>Baja</t>
  </si>
  <si>
    <t>item ms5</t>
  </si>
  <si>
    <t>Dockers Slide</t>
  </si>
  <si>
    <t>item ms6</t>
  </si>
  <si>
    <t>Dockers Marin</t>
  </si>
  <si>
    <t>Total Inventory of Men's Sandals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</si>
</sst>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topLeftCell="A22" workbookViewId="0">
      <selection activeCell="F26" sqref="F26:F34"/>
    </sheetView>
  </sheetViews>
  <sheetFormatPr defaultRowHeight="15"/>
  <cols>
    <col min="2" max="3" width="10.28515625" customWidth="1"/>
    <col min="5" max="5" width="10.42578125" customWidth="1"/>
    <col min="6" max="6" width="11.42578125" customWidth="1"/>
    <col min="7" max="7" width="16.42578125" customWidth="1"/>
    <col min="8" max="8" width="11.5703125" bestFit="1" customWidth="1"/>
  </cols>
  <sheetData>
    <row r="1" spans="2:8">
      <c r="B1" t="s">
        <v>5</v>
      </c>
    </row>
    <row r="2" spans="2:8">
      <c r="B2" t="s">
        <v>6</v>
      </c>
      <c r="D2" t="s">
        <v>7</v>
      </c>
    </row>
    <row r="3" spans="2:8">
      <c r="B3" s="1" t="s">
        <v>1</v>
      </c>
      <c r="C3" s="1"/>
      <c r="D3" s="1" t="s">
        <v>0</v>
      </c>
      <c r="E3" s="1" t="s">
        <v>2</v>
      </c>
      <c r="F3" s="1" t="s">
        <v>3</v>
      </c>
      <c r="G3" s="1" t="s">
        <v>4</v>
      </c>
    </row>
    <row r="4" spans="2:8">
      <c r="B4" s="4">
        <v>3</v>
      </c>
      <c r="C4" s="4"/>
      <c r="D4" s="4">
        <v>7</v>
      </c>
      <c r="E4" s="2">
        <f>F4*0.523</f>
        <v>15.167</v>
      </c>
      <c r="F4" s="5">
        <v>29</v>
      </c>
      <c r="G4" s="2">
        <f t="shared" ref="G4:G11" si="0">B4*E4</f>
        <v>45.500999999999998</v>
      </c>
    </row>
    <row r="5" spans="2:8">
      <c r="B5" s="3">
        <v>5</v>
      </c>
      <c r="C5" s="3"/>
      <c r="D5" s="3">
        <v>8</v>
      </c>
      <c r="E5" s="2">
        <f>F5*0.523</f>
        <v>15.167</v>
      </c>
      <c r="F5" s="5">
        <v>29</v>
      </c>
      <c r="G5" s="2">
        <f t="shared" si="0"/>
        <v>75.834999999999994</v>
      </c>
    </row>
    <row r="6" spans="2:8">
      <c r="B6" s="3">
        <v>15</v>
      </c>
      <c r="C6" s="3"/>
      <c r="D6" s="3">
        <v>9</v>
      </c>
      <c r="E6" s="2">
        <f t="shared" ref="E6:E11" si="1">F6*0.523</f>
        <v>15.167</v>
      </c>
      <c r="F6" s="5">
        <v>29</v>
      </c>
      <c r="G6" s="2">
        <f t="shared" si="0"/>
        <v>227.505</v>
      </c>
    </row>
    <row r="7" spans="2:8">
      <c r="B7" s="3">
        <v>20</v>
      </c>
      <c r="C7" s="3"/>
      <c r="D7" s="3">
        <v>10</v>
      </c>
      <c r="E7" s="2">
        <f t="shared" si="1"/>
        <v>15.167</v>
      </c>
      <c r="F7" s="5">
        <v>29</v>
      </c>
      <c r="G7" s="2">
        <f t="shared" si="0"/>
        <v>303.33999999999997</v>
      </c>
    </row>
    <row r="8" spans="2:8">
      <c r="B8" s="3">
        <v>20</v>
      </c>
      <c r="C8" s="3"/>
      <c r="D8" s="3">
        <v>11</v>
      </c>
      <c r="E8" s="2">
        <f t="shared" si="1"/>
        <v>15.167</v>
      </c>
      <c r="F8" s="5">
        <v>29</v>
      </c>
      <c r="G8" s="2">
        <f t="shared" si="0"/>
        <v>303.33999999999997</v>
      </c>
    </row>
    <row r="9" spans="2:8">
      <c r="B9" s="3">
        <v>15</v>
      </c>
      <c r="C9" s="3"/>
      <c r="D9" s="3">
        <v>12</v>
      </c>
      <c r="E9" s="2">
        <f t="shared" si="1"/>
        <v>15.167</v>
      </c>
      <c r="F9" s="5">
        <v>29</v>
      </c>
      <c r="G9" s="2">
        <f t="shared" si="0"/>
        <v>227.505</v>
      </c>
    </row>
    <row r="10" spans="2:8">
      <c r="B10" s="3">
        <v>10</v>
      </c>
      <c r="C10" s="3"/>
      <c r="D10" s="3">
        <v>13</v>
      </c>
      <c r="E10" s="2">
        <f t="shared" si="1"/>
        <v>15.167</v>
      </c>
      <c r="F10" s="5">
        <v>29</v>
      </c>
      <c r="G10" s="2">
        <f t="shared" si="0"/>
        <v>151.66999999999999</v>
      </c>
    </row>
    <row r="11" spans="2:8">
      <c r="B11" s="3">
        <v>5</v>
      </c>
      <c r="C11" s="3"/>
      <c r="D11" s="3">
        <v>14</v>
      </c>
      <c r="E11" s="2">
        <f t="shared" si="1"/>
        <v>15.167</v>
      </c>
      <c r="F11" s="5">
        <v>29</v>
      </c>
      <c r="G11" s="2">
        <f t="shared" si="0"/>
        <v>75.834999999999994</v>
      </c>
    </row>
    <row r="12" spans="2:8">
      <c r="E12" s="2"/>
      <c r="F12" s="2"/>
      <c r="G12" s="2"/>
      <c r="H12" s="2">
        <f>SUM(G5:G11)</f>
        <v>1365.0300000000002</v>
      </c>
    </row>
    <row r="13" spans="2:8">
      <c r="B13" t="s">
        <v>8</v>
      </c>
      <c r="D13" t="s">
        <v>9</v>
      </c>
      <c r="E13" s="2"/>
      <c r="F13" s="2"/>
      <c r="G13" s="2"/>
    </row>
    <row r="14" spans="2:8">
      <c r="B14" s="1" t="s">
        <v>1</v>
      </c>
      <c r="C14" s="1"/>
      <c r="D14" s="1" t="s">
        <v>0</v>
      </c>
      <c r="E14" s="1" t="s">
        <v>2</v>
      </c>
      <c r="F14" s="1" t="s">
        <v>3</v>
      </c>
      <c r="G14" s="1" t="s">
        <v>4</v>
      </c>
    </row>
    <row r="15" spans="2:8">
      <c r="B15" s="4">
        <v>3</v>
      </c>
      <c r="C15" s="4"/>
      <c r="D15" s="4">
        <v>7</v>
      </c>
      <c r="E15" s="2">
        <f>F15*0.523</f>
        <v>47.07</v>
      </c>
      <c r="F15" s="5">
        <v>90</v>
      </c>
      <c r="G15" s="2">
        <f t="shared" ref="G15:G22" si="2">B15*E15</f>
        <v>141.21</v>
      </c>
    </row>
    <row r="16" spans="2:8">
      <c r="B16" s="3">
        <v>5</v>
      </c>
      <c r="C16" s="3"/>
      <c r="D16" s="3">
        <v>8</v>
      </c>
      <c r="E16" s="2">
        <f>F16*0.523</f>
        <v>47.07</v>
      </c>
      <c r="F16" s="5">
        <v>90</v>
      </c>
      <c r="G16" s="2">
        <f t="shared" si="2"/>
        <v>235.35</v>
      </c>
    </row>
    <row r="17" spans="2:8">
      <c r="B17" s="3">
        <v>20</v>
      </c>
      <c r="C17" s="3"/>
      <c r="D17" s="3">
        <v>9</v>
      </c>
      <c r="E17" s="2">
        <f t="shared" ref="E17:E22" si="3">F17*0.523</f>
        <v>47.07</v>
      </c>
      <c r="F17" s="5">
        <v>90</v>
      </c>
      <c r="G17" s="2">
        <f t="shared" si="2"/>
        <v>941.4</v>
      </c>
    </row>
    <row r="18" spans="2:8">
      <c r="B18" s="3">
        <v>20</v>
      </c>
      <c r="C18" s="3"/>
      <c r="D18" s="3">
        <v>10</v>
      </c>
      <c r="E18" s="2">
        <f t="shared" si="3"/>
        <v>47.07</v>
      </c>
      <c r="F18" s="5">
        <v>90</v>
      </c>
      <c r="G18" s="2">
        <f t="shared" si="2"/>
        <v>941.4</v>
      </c>
    </row>
    <row r="19" spans="2:8">
      <c r="B19" s="3">
        <v>20</v>
      </c>
      <c r="C19" s="3"/>
      <c r="D19" s="3">
        <v>11</v>
      </c>
      <c r="E19" s="2">
        <f t="shared" si="3"/>
        <v>47.07</v>
      </c>
      <c r="F19" s="5">
        <v>90</v>
      </c>
      <c r="G19" s="2">
        <f t="shared" si="2"/>
        <v>941.4</v>
      </c>
    </row>
    <row r="20" spans="2:8">
      <c r="B20" s="3">
        <v>12</v>
      </c>
      <c r="C20" s="3"/>
      <c r="D20" s="3">
        <v>12</v>
      </c>
      <c r="E20" s="2">
        <f t="shared" si="3"/>
        <v>47.07</v>
      </c>
      <c r="F20" s="5">
        <v>90</v>
      </c>
      <c r="G20" s="2">
        <f t="shared" si="2"/>
        <v>564.84</v>
      </c>
    </row>
    <row r="21" spans="2:8">
      <c r="B21" s="3">
        <v>8</v>
      </c>
      <c r="C21" s="3"/>
      <c r="D21" s="3">
        <v>13</v>
      </c>
      <c r="E21" s="2">
        <f t="shared" si="3"/>
        <v>47.07</v>
      </c>
      <c r="F21" s="5">
        <v>90</v>
      </c>
      <c r="G21" s="2">
        <f t="shared" si="2"/>
        <v>376.56</v>
      </c>
    </row>
    <row r="22" spans="2:8">
      <c r="B22" s="3">
        <v>5</v>
      </c>
      <c r="C22" s="3"/>
      <c r="D22" s="3">
        <v>14</v>
      </c>
      <c r="E22" s="2">
        <f t="shared" si="3"/>
        <v>47.07</v>
      </c>
      <c r="F22" s="5">
        <v>90</v>
      </c>
      <c r="G22" s="2">
        <f t="shared" si="2"/>
        <v>235.35</v>
      </c>
    </row>
    <row r="23" spans="2:8">
      <c r="E23" s="2"/>
      <c r="F23" s="2"/>
      <c r="G23" s="2"/>
      <c r="H23" s="2">
        <f>SUM(G16:G22)</f>
        <v>4236.3</v>
      </c>
    </row>
    <row r="24" spans="2:8">
      <c r="B24" t="s">
        <v>10</v>
      </c>
      <c r="D24" t="s">
        <v>11</v>
      </c>
      <c r="E24" s="2"/>
      <c r="F24" s="2"/>
      <c r="G24" s="2"/>
    </row>
    <row r="25" spans="2:8">
      <c r="B25" s="1" t="s">
        <v>1</v>
      </c>
      <c r="C25" s="1"/>
      <c r="D25" s="1" t="s">
        <v>0</v>
      </c>
      <c r="E25" s="1" t="s">
        <v>2</v>
      </c>
      <c r="F25" s="1" t="s">
        <v>3</v>
      </c>
      <c r="G25" s="1" t="s">
        <v>4</v>
      </c>
    </row>
    <row r="26" spans="2:8">
      <c r="B26" s="4">
        <v>2</v>
      </c>
      <c r="C26" s="4"/>
      <c r="D26" s="3">
        <v>7</v>
      </c>
      <c r="E26" s="2">
        <f>F26*0.523</f>
        <v>18.278850000000002</v>
      </c>
      <c r="F26" s="6">
        <v>34.950000000000003</v>
      </c>
      <c r="G26" s="2">
        <f t="shared" ref="G26:G33" si="4">B26*E26</f>
        <v>36.557700000000004</v>
      </c>
    </row>
    <row r="27" spans="2:8">
      <c r="B27" s="3">
        <v>5</v>
      </c>
      <c r="C27" s="3"/>
      <c r="D27" s="3">
        <v>8</v>
      </c>
      <c r="E27" s="2">
        <f>F27*0.523</f>
        <v>18.278850000000002</v>
      </c>
      <c r="F27" s="6">
        <v>34.950000000000003</v>
      </c>
      <c r="G27" s="2">
        <f t="shared" si="4"/>
        <v>91.394250000000014</v>
      </c>
    </row>
    <row r="28" spans="2:8">
      <c r="B28" s="3">
        <v>20</v>
      </c>
      <c r="C28" s="3"/>
      <c r="D28" s="3">
        <v>9</v>
      </c>
      <c r="E28" s="2">
        <f t="shared" ref="E28:E33" si="5">F28*0.523</f>
        <v>18.278850000000002</v>
      </c>
      <c r="F28" s="6">
        <v>34.950000000000003</v>
      </c>
      <c r="G28" s="2">
        <f t="shared" si="4"/>
        <v>365.57700000000006</v>
      </c>
    </row>
    <row r="29" spans="2:8">
      <c r="B29" s="3">
        <v>20</v>
      </c>
      <c r="C29" s="3"/>
      <c r="D29" s="3">
        <v>10</v>
      </c>
      <c r="E29" s="2">
        <f t="shared" si="5"/>
        <v>18.278850000000002</v>
      </c>
      <c r="F29" s="6">
        <v>34.950000000000003</v>
      </c>
      <c r="G29" s="2">
        <f t="shared" si="4"/>
        <v>365.57700000000006</v>
      </c>
    </row>
    <row r="30" spans="2:8">
      <c r="B30" s="3">
        <v>20</v>
      </c>
      <c r="C30" s="3"/>
      <c r="D30" s="3">
        <v>11</v>
      </c>
      <c r="E30" s="2">
        <f t="shared" si="5"/>
        <v>18.278850000000002</v>
      </c>
      <c r="F30" s="6">
        <v>34.950000000000003</v>
      </c>
      <c r="G30" s="2">
        <f t="shared" si="4"/>
        <v>365.57700000000006</v>
      </c>
    </row>
    <row r="31" spans="2:8">
      <c r="B31" s="3">
        <v>12</v>
      </c>
      <c r="C31" s="3"/>
      <c r="D31" s="3">
        <v>12</v>
      </c>
      <c r="E31" s="2">
        <f t="shared" si="5"/>
        <v>18.278850000000002</v>
      </c>
      <c r="F31" s="6">
        <v>34.950000000000003</v>
      </c>
      <c r="G31" s="2">
        <f t="shared" si="4"/>
        <v>219.34620000000001</v>
      </c>
    </row>
    <row r="32" spans="2:8">
      <c r="B32" s="3">
        <v>10</v>
      </c>
      <c r="C32" s="3"/>
      <c r="D32" s="3">
        <v>13</v>
      </c>
      <c r="E32" s="2">
        <f t="shared" si="5"/>
        <v>18.278850000000002</v>
      </c>
      <c r="F32" s="6">
        <v>34.950000000000003</v>
      </c>
      <c r="G32" s="2">
        <f t="shared" si="4"/>
        <v>182.78850000000003</v>
      </c>
    </row>
    <row r="33" spans="2:8">
      <c r="B33" s="3">
        <v>3</v>
      </c>
      <c r="C33" s="3"/>
      <c r="D33" s="3">
        <v>14</v>
      </c>
      <c r="E33" s="2">
        <f t="shared" si="5"/>
        <v>18.278850000000002</v>
      </c>
      <c r="F33" s="6">
        <v>34.950000000000003</v>
      </c>
      <c r="G33" s="2">
        <f t="shared" si="4"/>
        <v>54.836550000000003</v>
      </c>
    </row>
    <row r="34" spans="2:8">
      <c r="E34" s="2"/>
      <c r="F34" s="7"/>
      <c r="G34" s="2"/>
      <c r="H34" s="2">
        <f>SUM(G27:G33)</f>
        <v>1645.0965000000001</v>
      </c>
    </row>
    <row r="35" spans="2:8">
      <c r="B35" t="s">
        <v>12</v>
      </c>
      <c r="D35" t="s">
        <v>13</v>
      </c>
      <c r="E35" s="2"/>
      <c r="F35" s="2"/>
      <c r="G35" s="2"/>
    </row>
    <row r="36" spans="2:8">
      <c r="B36" s="1" t="s">
        <v>1</v>
      </c>
      <c r="C36" s="1"/>
      <c r="D36" s="1" t="s">
        <v>0</v>
      </c>
      <c r="E36" s="1" t="s">
        <v>2</v>
      </c>
      <c r="F36" s="1" t="s">
        <v>3</v>
      </c>
      <c r="G36" s="1" t="s">
        <v>4</v>
      </c>
    </row>
    <row r="37" spans="2:8">
      <c r="B37" s="4">
        <v>5</v>
      </c>
      <c r="C37" s="4"/>
      <c r="D37" s="4">
        <v>9</v>
      </c>
      <c r="E37" s="2">
        <f>F37*0.523</f>
        <v>47.07</v>
      </c>
      <c r="F37" s="2">
        <v>90</v>
      </c>
      <c r="G37" s="2">
        <f t="shared" ref="G37:G42" si="6">B37*E37</f>
        <v>235.35</v>
      </c>
    </row>
    <row r="38" spans="2:8">
      <c r="B38" s="3">
        <v>5</v>
      </c>
      <c r="C38" s="3"/>
      <c r="D38" s="3">
        <v>10</v>
      </c>
      <c r="E38" s="2">
        <f>F38*0.523</f>
        <v>47.07</v>
      </c>
      <c r="F38" s="2">
        <v>90</v>
      </c>
      <c r="G38" s="2">
        <f t="shared" si="6"/>
        <v>235.35</v>
      </c>
    </row>
    <row r="39" spans="2:8">
      <c r="B39" s="3">
        <v>20</v>
      </c>
      <c r="C39" s="3"/>
      <c r="D39" s="3">
        <v>11</v>
      </c>
      <c r="E39" s="2">
        <f t="shared" ref="E39:E42" si="7">F39*0.523</f>
        <v>47.07</v>
      </c>
      <c r="F39" s="2">
        <v>90</v>
      </c>
      <c r="G39" s="2">
        <f t="shared" si="6"/>
        <v>941.4</v>
      </c>
    </row>
    <row r="40" spans="2:8">
      <c r="B40" s="3">
        <v>20</v>
      </c>
      <c r="C40" s="3"/>
      <c r="D40" s="3">
        <v>12</v>
      </c>
      <c r="E40" s="2">
        <f t="shared" si="7"/>
        <v>47.07</v>
      </c>
      <c r="F40" s="2">
        <v>90</v>
      </c>
      <c r="G40" s="2">
        <f t="shared" si="6"/>
        <v>941.4</v>
      </c>
    </row>
    <row r="41" spans="2:8">
      <c r="B41" s="3">
        <v>20</v>
      </c>
      <c r="C41" s="3"/>
      <c r="D41" s="3">
        <v>13</v>
      </c>
      <c r="E41" s="2">
        <f t="shared" si="7"/>
        <v>47.07</v>
      </c>
      <c r="F41" s="2">
        <v>90</v>
      </c>
      <c r="G41" s="2">
        <f t="shared" si="6"/>
        <v>941.4</v>
      </c>
    </row>
    <row r="42" spans="2:8">
      <c r="B42" s="3">
        <v>5</v>
      </c>
      <c r="C42" s="3"/>
      <c r="D42" s="3">
        <v>14</v>
      </c>
      <c r="E42" s="2">
        <f t="shared" si="7"/>
        <v>47.07</v>
      </c>
      <c r="F42" s="2">
        <v>90</v>
      </c>
      <c r="G42" s="2">
        <f t="shared" si="6"/>
        <v>235.35</v>
      </c>
    </row>
    <row r="43" spans="2:8">
      <c r="E43" s="2"/>
      <c r="F43" s="2"/>
      <c r="G43" s="2"/>
      <c r="H43" s="2">
        <f>SUM(G37:G42)</f>
        <v>3530.25</v>
      </c>
    </row>
    <row r="44" spans="2:8">
      <c r="B44" t="s">
        <v>14</v>
      </c>
      <c r="D44" t="s">
        <v>15</v>
      </c>
      <c r="E44" s="2"/>
      <c r="F44" s="2"/>
      <c r="G44" s="2"/>
    </row>
    <row r="45" spans="2:8">
      <c r="B45" s="1" t="s">
        <v>1</v>
      </c>
      <c r="C45" s="1"/>
      <c r="D45" s="1" t="s">
        <v>0</v>
      </c>
      <c r="E45" s="1" t="s">
        <v>2</v>
      </c>
      <c r="F45" s="1" t="s">
        <v>3</v>
      </c>
      <c r="G45" s="1" t="s">
        <v>4</v>
      </c>
    </row>
    <row r="46" spans="2:8">
      <c r="B46" s="4">
        <v>6</v>
      </c>
      <c r="C46" s="4"/>
      <c r="D46" s="3">
        <v>7</v>
      </c>
      <c r="E46" s="2">
        <f>F46*0.523</f>
        <v>23.508850000000002</v>
      </c>
      <c r="F46" s="6">
        <v>44.95</v>
      </c>
      <c r="G46" s="2">
        <f t="shared" ref="G46:G53" si="8">B46*E46</f>
        <v>141.05310000000003</v>
      </c>
    </row>
    <row r="47" spans="2:8">
      <c r="B47" s="3">
        <v>5</v>
      </c>
      <c r="C47" s="3"/>
      <c r="D47" s="3">
        <v>8</v>
      </c>
      <c r="E47" s="2">
        <f>F47*0.523</f>
        <v>23.508850000000002</v>
      </c>
      <c r="F47" s="6">
        <v>44.95</v>
      </c>
      <c r="G47" s="2">
        <f t="shared" si="8"/>
        <v>117.54425000000001</v>
      </c>
    </row>
    <row r="48" spans="2:8">
      <c r="B48" s="3">
        <v>20</v>
      </c>
      <c r="C48" s="3"/>
      <c r="D48" s="3">
        <v>9</v>
      </c>
      <c r="E48" s="2">
        <f t="shared" ref="E48:E53" si="9">F48*0.523</f>
        <v>23.508850000000002</v>
      </c>
      <c r="F48" s="6">
        <v>44.95</v>
      </c>
      <c r="G48" s="2">
        <f t="shared" si="8"/>
        <v>470.17700000000002</v>
      </c>
    </row>
    <row r="49" spans="2:8">
      <c r="B49" s="3">
        <v>20</v>
      </c>
      <c r="C49" s="3"/>
      <c r="D49" s="3">
        <v>10</v>
      </c>
      <c r="E49" s="2">
        <f t="shared" si="9"/>
        <v>23.508850000000002</v>
      </c>
      <c r="F49" s="6">
        <v>44.95</v>
      </c>
      <c r="G49" s="2">
        <f t="shared" si="8"/>
        <v>470.17700000000002</v>
      </c>
    </row>
    <row r="50" spans="2:8">
      <c r="B50" s="3">
        <v>20</v>
      </c>
      <c r="C50" s="3"/>
      <c r="D50" s="3">
        <v>11</v>
      </c>
      <c r="E50" s="2">
        <f t="shared" si="9"/>
        <v>23.508850000000002</v>
      </c>
      <c r="F50" s="6">
        <v>44.95</v>
      </c>
      <c r="G50" s="2">
        <f t="shared" si="8"/>
        <v>470.17700000000002</v>
      </c>
    </row>
    <row r="51" spans="2:8">
      <c r="B51" s="3">
        <v>12</v>
      </c>
      <c r="C51" s="3"/>
      <c r="D51" s="3">
        <v>12</v>
      </c>
      <c r="E51" s="2">
        <f t="shared" si="9"/>
        <v>23.508850000000002</v>
      </c>
      <c r="F51" s="6">
        <v>44.95</v>
      </c>
      <c r="G51" s="2">
        <f t="shared" si="8"/>
        <v>282.10620000000006</v>
      </c>
    </row>
    <row r="52" spans="2:8">
      <c r="B52" s="3">
        <v>19</v>
      </c>
      <c r="D52" s="3">
        <v>13</v>
      </c>
      <c r="E52" s="2">
        <f t="shared" si="9"/>
        <v>23.508850000000002</v>
      </c>
      <c r="F52" s="6">
        <v>44.95</v>
      </c>
      <c r="G52" s="2">
        <f t="shared" si="8"/>
        <v>446.66815000000003</v>
      </c>
      <c r="H52" s="2"/>
    </row>
    <row r="53" spans="2:8">
      <c r="B53" s="3">
        <v>2</v>
      </c>
      <c r="D53" s="3">
        <v>14</v>
      </c>
      <c r="E53" s="2">
        <f t="shared" si="9"/>
        <v>23.508850000000002</v>
      </c>
      <c r="F53" s="6">
        <v>44.95</v>
      </c>
      <c r="G53" s="2">
        <f t="shared" si="8"/>
        <v>47.017700000000005</v>
      </c>
      <c r="H53" s="2"/>
    </row>
    <row r="54" spans="2:8">
      <c r="B54" s="3"/>
      <c r="D54" s="3"/>
      <c r="E54" s="2"/>
      <c r="F54" s="2"/>
      <c r="G54" s="2"/>
      <c r="H54" s="2">
        <f>SUM(G46:G53)</f>
        <v>2444.9204</v>
      </c>
    </row>
    <row r="55" spans="2:8">
      <c r="B55" t="s">
        <v>16</v>
      </c>
      <c r="C55" t="s">
        <v>17</v>
      </c>
      <c r="E55" s="2"/>
      <c r="F55" s="2"/>
      <c r="G55" s="2"/>
    </row>
    <row r="56" spans="2:8">
      <c r="B56" s="1" t="s">
        <v>1</v>
      </c>
      <c r="C56" s="1"/>
      <c r="D56" s="1" t="s">
        <v>0</v>
      </c>
      <c r="E56" s="1" t="s">
        <v>2</v>
      </c>
      <c r="F56" s="1" t="s">
        <v>3</v>
      </c>
      <c r="G56" s="1" t="s">
        <v>4</v>
      </c>
    </row>
    <row r="57" spans="2:8">
      <c r="B57" s="4">
        <v>2</v>
      </c>
      <c r="C57" s="4"/>
      <c r="D57" s="3">
        <v>7</v>
      </c>
      <c r="E57" s="2">
        <f>F57*0.523</f>
        <v>23.508850000000002</v>
      </c>
      <c r="F57" s="2">
        <v>44.95</v>
      </c>
      <c r="G57" s="2">
        <f t="shared" ref="G57:G64" si="10">B57*E57</f>
        <v>47.017700000000005</v>
      </c>
    </row>
    <row r="58" spans="2:8">
      <c r="B58" s="3">
        <v>5</v>
      </c>
      <c r="C58" s="3"/>
      <c r="D58" s="3">
        <v>8</v>
      </c>
      <c r="E58" s="2">
        <f>F58*0.523</f>
        <v>23.508850000000002</v>
      </c>
      <c r="F58" s="2">
        <v>44.95</v>
      </c>
      <c r="G58" s="2">
        <f t="shared" si="10"/>
        <v>117.54425000000001</v>
      </c>
    </row>
    <row r="59" spans="2:8">
      <c r="B59" s="3">
        <v>20</v>
      </c>
      <c r="C59" s="3"/>
      <c r="D59" s="3">
        <v>9</v>
      </c>
      <c r="E59" s="2">
        <f t="shared" ref="E59:E64" si="11">F59*0.523</f>
        <v>23.508850000000002</v>
      </c>
      <c r="F59" s="2">
        <v>44.95</v>
      </c>
      <c r="G59" s="2">
        <f t="shared" si="10"/>
        <v>470.17700000000002</v>
      </c>
    </row>
    <row r="60" spans="2:8">
      <c r="B60" s="3">
        <v>20</v>
      </c>
      <c r="C60" s="3"/>
      <c r="D60" s="3">
        <v>10</v>
      </c>
      <c r="E60" s="2">
        <f t="shared" si="11"/>
        <v>23.508850000000002</v>
      </c>
      <c r="F60" s="2">
        <v>44.95</v>
      </c>
      <c r="G60" s="2">
        <f t="shared" si="10"/>
        <v>470.17700000000002</v>
      </c>
    </row>
    <row r="61" spans="2:8">
      <c r="B61" s="3">
        <v>20</v>
      </c>
      <c r="C61" s="3"/>
      <c r="D61" s="3">
        <v>11</v>
      </c>
      <c r="E61" s="2">
        <f t="shared" si="11"/>
        <v>23.508850000000002</v>
      </c>
      <c r="F61" s="2">
        <v>44.95</v>
      </c>
      <c r="G61" s="2">
        <f t="shared" si="10"/>
        <v>470.17700000000002</v>
      </c>
    </row>
    <row r="62" spans="2:8">
      <c r="B62" s="3">
        <v>5</v>
      </c>
      <c r="C62" s="3"/>
      <c r="D62" s="3">
        <v>12</v>
      </c>
      <c r="E62" s="2">
        <f t="shared" si="11"/>
        <v>23.508850000000002</v>
      </c>
      <c r="F62" s="2">
        <v>44.95</v>
      </c>
      <c r="G62" s="2">
        <f t="shared" si="10"/>
        <v>117.54425000000001</v>
      </c>
    </row>
    <row r="63" spans="2:8">
      <c r="B63" s="3">
        <v>5</v>
      </c>
      <c r="D63" s="3">
        <v>13</v>
      </c>
      <c r="E63" s="2">
        <f t="shared" si="11"/>
        <v>23.508850000000002</v>
      </c>
      <c r="F63" s="2">
        <v>44.95</v>
      </c>
      <c r="G63" s="2">
        <f t="shared" si="10"/>
        <v>117.54425000000001</v>
      </c>
      <c r="H63" s="2"/>
    </row>
    <row r="64" spans="2:8">
      <c r="B64" s="3">
        <v>3</v>
      </c>
      <c r="D64" s="3">
        <v>14</v>
      </c>
      <c r="E64" s="2">
        <f t="shared" si="11"/>
        <v>23.508850000000002</v>
      </c>
      <c r="F64" s="2">
        <v>44.95</v>
      </c>
      <c r="G64" s="2">
        <f t="shared" si="10"/>
        <v>70.526550000000015</v>
      </c>
      <c r="H64" s="2">
        <f>SUM(G47:G64)</f>
        <v>4184.5753000000004</v>
      </c>
    </row>
    <row r="65" spans="2:8">
      <c r="B65" s="3"/>
      <c r="D65" s="3"/>
      <c r="E65" s="2"/>
      <c r="F65" s="2"/>
      <c r="G65" s="2"/>
    </row>
    <row r="66" spans="2:8">
      <c r="B66" t="s">
        <v>18</v>
      </c>
      <c r="H66" s="2">
        <f>H12+H23+H34+H43+H54+H64</f>
        <v>17406.172200000001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2014-05-24T19:47:05Z</dcterms:modified>
</cp:coreProperties>
</file>