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315" windowHeight="8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1" i="1"/>
  <c r="F49"/>
  <c r="F41"/>
  <c r="F33"/>
  <c r="F25"/>
  <c r="F17"/>
  <c r="F9"/>
  <c r="C48"/>
  <c r="E48" s="1"/>
  <c r="C47"/>
  <c r="E47" s="1"/>
  <c r="C46"/>
  <c r="E46" s="1"/>
  <c r="C45"/>
  <c r="E45" s="1"/>
  <c r="C44"/>
  <c r="E44" s="1"/>
  <c r="C40"/>
  <c r="E40" s="1"/>
  <c r="C39"/>
  <c r="E39" s="1"/>
  <c r="C38"/>
  <c r="E38" s="1"/>
  <c r="C37"/>
  <c r="E37" s="1"/>
  <c r="C36"/>
  <c r="E36" s="1"/>
  <c r="C32"/>
  <c r="E32" s="1"/>
  <c r="C31"/>
  <c r="E31" s="1"/>
  <c r="C30"/>
  <c r="E30" s="1"/>
  <c r="C29"/>
  <c r="E29" s="1"/>
  <c r="C28"/>
  <c r="E28" s="1"/>
  <c r="C24"/>
  <c r="E24" s="1"/>
  <c r="C23"/>
  <c r="E23" s="1"/>
  <c r="C22"/>
  <c r="E22" s="1"/>
  <c r="C21"/>
  <c r="E21" s="1"/>
  <c r="C20"/>
  <c r="E20" s="1"/>
  <c r="C16"/>
  <c r="E16" s="1"/>
  <c r="C15"/>
  <c r="E15" s="1"/>
  <c r="C14"/>
  <c r="E14" s="1"/>
  <c r="C13"/>
  <c r="E13" s="1"/>
  <c r="C12"/>
  <c r="E12" s="1"/>
  <c r="E5"/>
  <c r="C8"/>
  <c r="E8" s="1"/>
  <c r="C7"/>
  <c r="E7" s="1"/>
  <c r="C6"/>
  <c r="E6" s="1"/>
  <c r="C5"/>
  <c r="C4"/>
  <c r="E4" s="1"/>
</calcChain>
</file>

<file path=xl/sharedStrings.xml><?xml version="1.0" encoding="utf-8"?>
<sst xmlns="http://schemas.openxmlformats.org/spreadsheetml/2006/main" count="68" uniqueCount="18">
  <si>
    <t>Men's Board Shorts</t>
  </si>
  <si>
    <t>Size</t>
  </si>
  <si>
    <t>Quantity</t>
  </si>
  <si>
    <t>Cost Price</t>
  </si>
  <si>
    <t>Retail Price</t>
  </si>
  <si>
    <t>Total Value</t>
  </si>
  <si>
    <t>S</t>
  </si>
  <si>
    <t>M</t>
  </si>
  <si>
    <t>L</t>
  </si>
  <si>
    <t>XL</t>
  </si>
  <si>
    <t>XXL</t>
  </si>
  <si>
    <t>Item MBS1</t>
  </si>
  <si>
    <t>Item MSB2</t>
  </si>
  <si>
    <t>Item MBS3</t>
  </si>
  <si>
    <t>Item MB4</t>
  </si>
  <si>
    <t>Item MBS5</t>
  </si>
  <si>
    <t>Item MBS6</t>
  </si>
  <si>
    <t>Total inventory of Mens' Board Shorts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</si>
</sst>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49" workbookViewId="0"/>
  </sheetViews>
  <sheetFormatPr defaultRowHeight="15"/>
  <cols>
    <col min="1" max="1" width="10.28515625" customWidth="1"/>
    <col min="3" max="3" width="10.42578125" customWidth="1"/>
    <col min="4" max="4" width="11.42578125" customWidth="1"/>
    <col min="5" max="5" width="16.42578125" customWidth="1"/>
    <col min="6" max="6" width="11.5703125" bestFit="1" customWidth="1"/>
  </cols>
  <sheetData>
    <row r="1" spans="1:6">
      <c r="A1" t="s">
        <v>0</v>
      </c>
    </row>
    <row r="2" spans="1:6">
      <c r="A2" t="s">
        <v>11</v>
      </c>
    </row>
    <row r="3" spans="1:6">
      <c r="A3" s="1" t="s">
        <v>2</v>
      </c>
      <c r="B3" s="1" t="s">
        <v>1</v>
      </c>
      <c r="C3" s="1" t="s">
        <v>3</v>
      </c>
      <c r="D3" s="1" t="s">
        <v>4</v>
      </c>
      <c r="E3" s="1" t="s">
        <v>5</v>
      </c>
    </row>
    <row r="4" spans="1:6">
      <c r="A4" s="3">
        <v>5</v>
      </c>
      <c r="B4" s="3" t="s">
        <v>6</v>
      </c>
      <c r="C4" s="2">
        <f>D4*0.523</f>
        <v>36.348500000000001</v>
      </c>
      <c r="D4" s="2">
        <v>69.5</v>
      </c>
      <c r="E4" s="2">
        <f>A4*C4</f>
        <v>181.74250000000001</v>
      </c>
    </row>
    <row r="5" spans="1:6">
      <c r="A5" s="3">
        <v>20</v>
      </c>
      <c r="B5" s="3" t="s">
        <v>7</v>
      </c>
      <c r="C5" s="2">
        <f t="shared" ref="C5:C8" si="0">D5*0.523</f>
        <v>36.348500000000001</v>
      </c>
      <c r="D5" s="2">
        <v>69.5</v>
      </c>
      <c r="E5" s="2">
        <f>A5*C5</f>
        <v>726.97</v>
      </c>
    </row>
    <row r="6" spans="1:6">
      <c r="A6" s="3">
        <v>20</v>
      </c>
      <c r="B6" s="3" t="s">
        <v>8</v>
      </c>
      <c r="C6" s="2">
        <f t="shared" si="0"/>
        <v>36.348500000000001</v>
      </c>
      <c r="D6" s="2">
        <v>69.5</v>
      </c>
      <c r="E6" s="2">
        <f>A6*C6</f>
        <v>726.97</v>
      </c>
    </row>
    <row r="7" spans="1:6">
      <c r="A7" s="3">
        <v>15</v>
      </c>
      <c r="B7" s="3" t="s">
        <v>9</v>
      </c>
      <c r="C7" s="2">
        <f t="shared" si="0"/>
        <v>36.348500000000001</v>
      </c>
      <c r="D7" s="2">
        <v>69.5</v>
      </c>
      <c r="E7" s="2">
        <f>A7*C7</f>
        <v>545.22749999999996</v>
      </c>
    </row>
    <row r="8" spans="1:6">
      <c r="A8" s="3">
        <v>5</v>
      </c>
      <c r="B8" s="3" t="s">
        <v>10</v>
      </c>
      <c r="C8" s="2">
        <f t="shared" si="0"/>
        <v>36.348500000000001</v>
      </c>
      <c r="D8" s="2">
        <v>69.5</v>
      </c>
      <c r="E8" s="2">
        <f>A8*C8</f>
        <v>181.74250000000001</v>
      </c>
    </row>
    <row r="9" spans="1:6">
      <c r="C9" s="2"/>
      <c r="D9" s="2"/>
      <c r="E9" s="2"/>
      <c r="F9" s="2">
        <f>SUM(E4:E8)</f>
        <v>2362.6524999999997</v>
      </c>
    </row>
    <row r="10" spans="1:6">
      <c r="A10" t="s">
        <v>12</v>
      </c>
      <c r="C10" s="2"/>
      <c r="D10" s="2"/>
      <c r="E10" s="2"/>
    </row>
    <row r="11" spans="1:6">
      <c r="A11" s="1" t="s">
        <v>2</v>
      </c>
      <c r="B11" s="1" t="s">
        <v>1</v>
      </c>
      <c r="C11" s="1" t="s">
        <v>3</v>
      </c>
      <c r="D11" s="1" t="s">
        <v>4</v>
      </c>
      <c r="E11" s="1" t="s">
        <v>5</v>
      </c>
    </row>
    <row r="12" spans="1:6">
      <c r="A12" s="3">
        <v>5</v>
      </c>
      <c r="B12" s="3" t="s">
        <v>6</v>
      </c>
      <c r="C12" s="2">
        <f>D12*0.523</f>
        <v>36.348500000000001</v>
      </c>
      <c r="D12" s="2">
        <v>69.5</v>
      </c>
      <c r="E12" s="2">
        <f>A12*C12</f>
        <v>181.74250000000001</v>
      </c>
    </row>
    <row r="13" spans="1:6">
      <c r="A13" s="3">
        <v>20</v>
      </c>
      <c r="B13" s="3" t="s">
        <v>7</v>
      </c>
      <c r="C13" s="2">
        <f t="shared" ref="C13:C16" si="1">D13*0.523</f>
        <v>36.348500000000001</v>
      </c>
      <c r="D13" s="2">
        <v>69.5</v>
      </c>
      <c r="E13" s="2">
        <f>A13*C13</f>
        <v>726.97</v>
      </c>
    </row>
    <row r="14" spans="1:6">
      <c r="A14" s="3">
        <v>20</v>
      </c>
      <c r="B14" s="3" t="s">
        <v>8</v>
      </c>
      <c r="C14" s="2">
        <f t="shared" si="1"/>
        <v>36.348500000000001</v>
      </c>
      <c r="D14" s="2">
        <v>69.5</v>
      </c>
      <c r="E14" s="2">
        <f>A14*C14</f>
        <v>726.97</v>
      </c>
    </row>
    <row r="15" spans="1:6">
      <c r="A15" s="3">
        <v>20</v>
      </c>
      <c r="B15" s="3" t="s">
        <v>9</v>
      </c>
      <c r="C15" s="2">
        <f t="shared" si="1"/>
        <v>36.348500000000001</v>
      </c>
      <c r="D15" s="2">
        <v>69.5</v>
      </c>
      <c r="E15" s="2">
        <f>A15*C15</f>
        <v>726.97</v>
      </c>
    </row>
    <row r="16" spans="1:6">
      <c r="A16" s="3">
        <v>5</v>
      </c>
      <c r="B16" s="3" t="s">
        <v>10</v>
      </c>
      <c r="C16" s="2">
        <f t="shared" si="1"/>
        <v>36.348500000000001</v>
      </c>
      <c r="D16" s="2">
        <v>69.5</v>
      </c>
      <c r="E16" s="2">
        <f>A16*C16</f>
        <v>181.74250000000001</v>
      </c>
    </row>
    <row r="17" spans="1:6">
      <c r="C17" s="2"/>
      <c r="D17" s="2"/>
      <c r="E17" s="2"/>
      <c r="F17" s="2">
        <f>SUM(E12:E16)</f>
        <v>2544.395</v>
      </c>
    </row>
    <row r="18" spans="1:6">
      <c r="A18" t="s">
        <v>13</v>
      </c>
      <c r="C18" s="2"/>
      <c r="D18" s="2"/>
      <c r="E18" s="2"/>
    </row>
    <row r="19" spans="1:6">
      <c r="A19" s="1" t="s">
        <v>2</v>
      </c>
      <c r="B19" s="1" t="s">
        <v>1</v>
      </c>
      <c r="C19" s="1" t="s">
        <v>3</v>
      </c>
      <c r="D19" s="1" t="s">
        <v>4</v>
      </c>
      <c r="E19" s="1" t="s">
        <v>5</v>
      </c>
    </row>
    <row r="20" spans="1:6">
      <c r="A20" s="3">
        <v>5</v>
      </c>
      <c r="B20" s="3" t="s">
        <v>6</v>
      </c>
      <c r="C20" s="2">
        <f>D20*0.523</f>
        <v>25.888500000000001</v>
      </c>
      <c r="D20" s="2">
        <v>49.5</v>
      </c>
      <c r="E20" s="2">
        <f>A20*C20</f>
        <v>129.4425</v>
      </c>
    </row>
    <row r="21" spans="1:6">
      <c r="A21" s="3">
        <v>20</v>
      </c>
      <c r="B21" s="3" t="s">
        <v>7</v>
      </c>
      <c r="C21" s="2">
        <f t="shared" ref="C21:C24" si="2">D21*0.523</f>
        <v>25.888500000000001</v>
      </c>
      <c r="D21" s="2">
        <v>49.5</v>
      </c>
      <c r="E21" s="2">
        <f>A21*C21</f>
        <v>517.77</v>
      </c>
    </row>
    <row r="22" spans="1:6">
      <c r="A22" s="3">
        <v>20</v>
      </c>
      <c r="B22" s="3" t="s">
        <v>8</v>
      </c>
      <c r="C22" s="2">
        <f t="shared" si="2"/>
        <v>25.888500000000001</v>
      </c>
      <c r="D22" s="2">
        <v>49.5</v>
      </c>
      <c r="E22" s="2">
        <f>A22*C22</f>
        <v>517.77</v>
      </c>
    </row>
    <row r="23" spans="1:6">
      <c r="A23" s="3">
        <v>20</v>
      </c>
      <c r="B23" s="3" t="s">
        <v>9</v>
      </c>
      <c r="C23" s="2">
        <f t="shared" si="2"/>
        <v>25.888500000000001</v>
      </c>
      <c r="D23" s="2">
        <v>49.5</v>
      </c>
      <c r="E23" s="2">
        <f>A23*C23</f>
        <v>517.77</v>
      </c>
    </row>
    <row r="24" spans="1:6">
      <c r="A24" s="3">
        <v>5</v>
      </c>
      <c r="B24" s="3" t="s">
        <v>10</v>
      </c>
      <c r="C24" s="2">
        <f t="shared" si="2"/>
        <v>25.888500000000001</v>
      </c>
      <c r="D24" s="2">
        <v>49.5</v>
      </c>
      <c r="E24" s="2">
        <f>A24*C24</f>
        <v>129.4425</v>
      </c>
    </row>
    <row r="25" spans="1:6">
      <c r="C25" s="2"/>
      <c r="D25" s="2"/>
      <c r="E25" s="2"/>
      <c r="F25" s="2">
        <f>SUM(E20:E24)</f>
        <v>1812.1950000000002</v>
      </c>
    </row>
    <row r="26" spans="1:6">
      <c r="A26" t="s">
        <v>14</v>
      </c>
      <c r="C26" s="2"/>
      <c r="D26" s="2"/>
      <c r="E26" s="2"/>
    </row>
    <row r="27" spans="1:6">
      <c r="A27" s="1" t="s">
        <v>2</v>
      </c>
      <c r="B27" s="1" t="s">
        <v>1</v>
      </c>
      <c r="C27" s="1" t="s">
        <v>3</v>
      </c>
      <c r="D27" s="1" t="s">
        <v>4</v>
      </c>
      <c r="E27" s="1" t="s">
        <v>5</v>
      </c>
    </row>
    <row r="28" spans="1:6">
      <c r="A28" s="3">
        <v>5</v>
      </c>
      <c r="B28" s="3" t="s">
        <v>6</v>
      </c>
      <c r="C28" s="2">
        <f>D28*0.523</f>
        <v>24.052770000000002</v>
      </c>
      <c r="D28" s="2">
        <v>45.99</v>
      </c>
      <c r="E28" s="2">
        <f>A28*C28</f>
        <v>120.26385000000002</v>
      </c>
    </row>
    <row r="29" spans="1:6">
      <c r="A29" s="3">
        <v>20</v>
      </c>
      <c r="B29" s="3" t="s">
        <v>7</v>
      </c>
      <c r="C29" s="2">
        <f t="shared" ref="C29:C32" si="3">D29*0.523</f>
        <v>24.052770000000002</v>
      </c>
      <c r="D29" s="2">
        <v>45.99</v>
      </c>
      <c r="E29" s="2">
        <f>A29*C29</f>
        <v>481.05540000000008</v>
      </c>
    </row>
    <row r="30" spans="1:6">
      <c r="A30" s="3">
        <v>20</v>
      </c>
      <c r="B30" s="3" t="s">
        <v>8</v>
      </c>
      <c r="C30" s="2">
        <f t="shared" si="3"/>
        <v>24.052770000000002</v>
      </c>
      <c r="D30" s="2">
        <v>45.99</v>
      </c>
      <c r="E30" s="2">
        <f>A30*C30</f>
        <v>481.05540000000008</v>
      </c>
    </row>
    <row r="31" spans="1:6">
      <c r="A31" s="3">
        <v>20</v>
      </c>
      <c r="B31" s="3" t="s">
        <v>9</v>
      </c>
      <c r="C31" s="2">
        <f t="shared" si="3"/>
        <v>24.052770000000002</v>
      </c>
      <c r="D31" s="2">
        <v>45.99</v>
      </c>
      <c r="E31" s="2">
        <f>A31*C31</f>
        <v>481.05540000000008</v>
      </c>
    </row>
    <row r="32" spans="1:6">
      <c r="A32" s="3">
        <v>5</v>
      </c>
      <c r="B32" s="3" t="s">
        <v>10</v>
      </c>
      <c r="C32" s="2">
        <f t="shared" si="3"/>
        <v>24.052770000000002</v>
      </c>
      <c r="D32" s="2">
        <v>45.99</v>
      </c>
      <c r="E32" s="2">
        <f>A32*C32</f>
        <v>120.26385000000002</v>
      </c>
    </row>
    <row r="33" spans="1:6">
      <c r="C33" s="2"/>
      <c r="D33" s="2"/>
      <c r="E33" s="2"/>
      <c r="F33" s="2">
        <f>SUM(E28:E32)</f>
        <v>1683.6939000000004</v>
      </c>
    </row>
    <row r="34" spans="1:6">
      <c r="A34" t="s">
        <v>15</v>
      </c>
      <c r="C34" s="2"/>
      <c r="D34" s="2"/>
      <c r="E34" s="2"/>
    </row>
    <row r="35" spans="1:6">
      <c r="A35" s="1" t="s">
        <v>2</v>
      </c>
      <c r="B35" s="1" t="s">
        <v>1</v>
      </c>
      <c r="C35" s="1" t="s">
        <v>3</v>
      </c>
      <c r="D35" s="1" t="s">
        <v>4</v>
      </c>
      <c r="E35" s="1" t="s">
        <v>5</v>
      </c>
    </row>
    <row r="36" spans="1:6">
      <c r="A36" s="3">
        <v>5</v>
      </c>
      <c r="B36" s="3" t="s">
        <v>6</v>
      </c>
      <c r="C36" s="2">
        <f>D36*0.523</f>
        <v>39.225000000000001</v>
      </c>
      <c r="D36" s="2">
        <v>75</v>
      </c>
      <c r="E36" s="2">
        <f>A36*C36</f>
        <v>196.125</v>
      </c>
    </row>
    <row r="37" spans="1:6">
      <c r="A37" s="3">
        <v>20</v>
      </c>
      <c r="B37" s="3" t="s">
        <v>7</v>
      </c>
      <c r="C37" s="2">
        <f t="shared" ref="C37:C40" si="4">D37*0.523</f>
        <v>39.225000000000001</v>
      </c>
      <c r="D37" s="2">
        <v>75</v>
      </c>
      <c r="E37" s="2">
        <f>A37*C37</f>
        <v>784.5</v>
      </c>
    </row>
    <row r="38" spans="1:6">
      <c r="A38" s="3">
        <v>20</v>
      </c>
      <c r="B38" s="3" t="s">
        <v>8</v>
      </c>
      <c r="C38" s="2">
        <f t="shared" si="4"/>
        <v>39.225000000000001</v>
      </c>
      <c r="D38" s="2">
        <v>75</v>
      </c>
      <c r="E38" s="2">
        <f>A38*C38</f>
        <v>784.5</v>
      </c>
    </row>
    <row r="39" spans="1:6">
      <c r="A39" s="3">
        <v>20</v>
      </c>
      <c r="B39" s="3" t="s">
        <v>9</v>
      </c>
      <c r="C39" s="2">
        <f t="shared" si="4"/>
        <v>39.225000000000001</v>
      </c>
      <c r="D39" s="2">
        <v>75</v>
      </c>
      <c r="E39" s="2">
        <f>A39*C39</f>
        <v>784.5</v>
      </c>
    </row>
    <row r="40" spans="1:6">
      <c r="A40" s="3">
        <v>5</v>
      </c>
      <c r="B40" s="3" t="s">
        <v>10</v>
      </c>
      <c r="C40" s="2">
        <f t="shared" si="4"/>
        <v>39.225000000000001</v>
      </c>
      <c r="D40" s="2">
        <v>75</v>
      </c>
      <c r="E40" s="2">
        <f>A40*C40</f>
        <v>196.125</v>
      </c>
    </row>
    <row r="41" spans="1:6">
      <c r="C41" s="2"/>
      <c r="D41" s="2"/>
      <c r="E41" s="2"/>
      <c r="F41" s="2">
        <f>SUM(E36:E40)</f>
        <v>2745.75</v>
      </c>
    </row>
    <row r="42" spans="1:6">
      <c r="A42" t="s">
        <v>16</v>
      </c>
      <c r="C42" s="2"/>
      <c r="D42" s="2"/>
      <c r="E42" s="2"/>
    </row>
    <row r="43" spans="1:6">
      <c r="A43" s="1" t="s">
        <v>2</v>
      </c>
      <c r="B43" s="1" t="s">
        <v>1</v>
      </c>
      <c r="C43" s="1" t="s">
        <v>3</v>
      </c>
      <c r="D43" s="1" t="s">
        <v>4</v>
      </c>
      <c r="E43" s="1" t="s">
        <v>5</v>
      </c>
    </row>
    <row r="44" spans="1:6">
      <c r="A44" s="3">
        <v>5</v>
      </c>
      <c r="B44" s="3" t="s">
        <v>6</v>
      </c>
      <c r="C44" s="2">
        <f>D44*0.523</f>
        <v>39.225000000000001</v>
      </c>
      <c r="D44" s="2">
        <v>75</v>
      </c>
      <c r="E44" s="2">
        <f>A44*C44</f>
        <v>196.125</v>
      </c>
    </row>
    <row r="45" spans="1:6">
      <c r="A45" s="3">
        <v>20</v>
      </c>
      <c r="B45" s="3" t="s">
        <v>7</v>
      </c>
      <c r="C45" s="2">
        <f t="shared" ref="C45:C48" si="5">D45*0.523</f>
        <v>39.225000000000001</v>
      </c>
      <c r="D45" s="2">
        <v>75</v>
      </c>
      <c r="E45" s="2">
        <f>A45*C45</f>
        <v>784.5</v>
      </c>
    </row>
    <row r="46" spans="1:6">
      <c r="A46" s="3">
        <v>20</v>
      </c>
      <c r="B46" s="3" t="s">
        <v>8</v>
      </c>
      <c r="C46" s="2">
        <f t="shared" si="5"/>
        <v>39.225000000000001</v>
      </c>
      <c r="D46" s="2">
        <v>75</v>
      </c>
      <c r="E46" s="2">
        <f>A46*C46</f>
        <v>784.5</v>
      </c>
    </row>
    <row r="47" spans="1:6">
      <c r="A47" s="3">
        <v>20</v>
      </c>
      <c r="B47" s="3" t="s">
        <v>9</v>
      </c>
      <c r="C47" s="2">
        <f t="shared" si="5"/>
        <v>39.225000000000001</v>
      </c>
      <c r="D47" s="2">
        <v>75</v>
      </c>
      <c r="E47" s="2">
        <f>A47*C47</f>
        <v>784.5</v>
      </c>
    </row>
    <row r="48" spans="1:6">
      <c r="A48" s="3">
        <v>5</v>
      </c>
      <c r="B48" s="3" t="s">
        <v>10</v>
      </c>
      <c r="C48" s="2">
        <f t="shared" si="5"/>
        <v>39.225000000000001</v>
      </c>
      <c r="D48" s="2">
        <v>75</v>
      </c>
      <c r="E48" s="2">
        <f>A48*C48</f>
        <v>196.125</v>
      </c>
    </row>
    <row r="49" spans="1:6">
      <c r="F49" s="2">
        <f>SUM(E44:E48)</f>
        <v>2745.75</v>
      </c>
    </row>
    <row r="51" spans="1:6">
      <c r="A51" t="s">
        <v>17</v>
      </c>
      <c r="F51" s="2">
        <f>F9+F17+F25+F33+F41+F49</f>
        <v>13894.436400000001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Belch</dc:creator>
  <cp:lastModifiedBy>Jerry Belch</cp:lastModifiedBy>
  <dcterms:created xsi:type="dcterms:W3CDTF">2014-05-04T19:03:03Z</dcterms:created>
  <dcterms:modified xsi:type="dcterms:W3CDTF">2014-05-04T19:22:38Z</dcterms:modified>
</cp:coreProperties>
</file>