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5315" windowHeight="8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9" i="1"/>
  <c r="C49"/>
  <c r="E40"/>
  <c r="E41"/>
  <c r="C40"/>
  <c r="E31"/>
  <c r="C31"/>
  <c r="C22"/>
  <c r="E22"/>
  <c r="E13"/>
  <c r="C13"/>
  <c r="E4"/>
  <c r="C4"/>
  <c r="F37"/>
  <c r="C54"/>
  <c r="E54" s="1"/>
  <c r="C53"/>
  <c r="E53" s="1"/>
  <c r="C52"/>
  <c r="E52" s="1"/>
  <c r="C51"/>
  <c r="E51" s="1"/>
  <c r="C50"/>
  <c r="E50" s="1"/>
  <c r="C45"/>
  <c r="E45" s="1"/>
  <c r="C44"/>
  <c r="E44" s="1"/>
  <c r="C43"/>
  <c r="E43" s="1"/>
  <c r="C42"/>
  <c r="E42" s="1"/>
  <c r="C41"/>
  <c r="F46" s="1"/>
  <c r="C36"/>
  <c r="E36" s="1"/>
  <c r="C35"/>
  <c r="E35" s="1"/>
  <c r="C34"/>
  <c r="E34" s="1"/>
  <c r="C33"/>
  <c r="E33" s="1"/>
  <c r="C32"/>
  <c r="E32" s="1"/>
  <c r="C27"/>
  <c r="E27" s="1"/>
  <c r="C26"/>
  <c r="E26" s="1"/>
  <c r="C25"/>
  <c r="E25" s="1"/>
  <c r="C24"/>
  <c r="E24" s="1"/>
  <c r="C23"/>
  <c r="E23" s="1"/>
  <c r="F28" s="1"/>
  <c r="C18"/>
  <c r="E18" s="1"/>
  <c r="C17"/>
  <c r="E17" s="1"/>
  <c r="C16"/>
  <c r="E16" s="1"/>
  <c r="C15"/>
  <c r="E15" s="1"/>
  <c r="C14"/>
  <c r="E14" s="1"/>
  <c r="F19" s="1"/>
  <c r="C9"/>
  <c r="E9" s="1"/>
  <c r="C8"/>
  <c r="E8" s="1"/>
  <c r="C7"/>
  <c r="E7" s="1"/>
  <c r="C6"/>
  <c r="E6" s="1"/>
  <c r="C5"/>
  <c r="E5" s="1"/>
  <c r="F55" l="1"/>
  <c r="F10"/>
  <c r="F57" s="1"/>
</calcChain>
</file>

<file path=xl/sharedStrings.xml><?xml version="1.0" encoding="utf-8"?>
<sst xmlns="http://schemas.openxmlformats.org/spreadsheetml/2006/main" count="74" uniqueCount="19">
  <si>
    <t>Size</t>
  </si>
  <si>
    <t>Quantity</t>
  </si>
  <si>
    <t>Cost Price</t>
  </si>
  <si>
    <t>Retail Price</t>
  </si>
  <si>
    <t>Total Value</t>
  </si>
  <si>
    <t>S</t>
  </si>
  <si>
    <t>M</t>
  </si>
  <si>
    <t>L</t>
  </si>
  <si>
    <t>XL</t>
  </si>
  <si>
    <t>XXL</t>
  </si>
  <si>
    <t>T-Shirts</t>
  </si>
  <si>
    <t>XS</t>
  </si>
  <si>
    <t>Item ts1</t>
  </si>
  <si>
    <t>Item ts2</t>
  </si>
  <si>
    <t>Item ts3</t>
  </si>
  <si>
    <t>Item ts4</t>
  </si>
  <si>
    <t>Item ts5</t>
  </si>
  <si>
    <t>Item ts6</t>
  </si>
  <si>
    <t>Total Inventory of T-shirts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</si>
</sst>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4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Font="1" applyAlignment="1">
      <alignment horizontal="left"/>
    </xf>
    <xf numFmtId="44" fontId="0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topLeftCell="A37" workbookViewId="0">
      <selection activeCell="F57" sqref="F57"/>
    </sheetView>
  </sheetViews>
  <sheetFormatPr defaultRowHeight="15"/>
  <cols>
    <col min="1" max="1" width="10.28515625" customWidth="1"/>
    <col min="3" max="3" width="10.42578125" customWidth="1"/>
    <col min="4" max="4" width="11.42578125" customWidth="1"/>
    <col min="5" max="5" width="16.42578125" customWidth="1"/>
    <col min="6" max="6" width="11.5703125" bestFit="1" customWidth="1"/>
  </cols>
  <sheetData>
    <row r="1" spans="1:6">
      <c r="A1" t="s">
        <v>10</v>
      </c>
    </row>
    <row r="2" spans="1:6">
      <c r="A2" t="s">
        <v>12</v>
      </c>
    </row>
    <row r="3" spans="1:6">
      <c r="A3" s="1" t="s">
        <v>1</v>
      </c>
      <c r="B3" s="1" t="s">
        <v>0</v>
      </c>
      <c r="C3" s="1" t="s">
        <v>2</v>
      </c>
      <c r="D3" s="1" t="s">
        <v>3</v>
      </c>
      <c r="E3" s="1" t="s">
        <v>4</v>
      </c>
    </row>
    <row r="4" spans="1:6">
      <c r="A4" s="5">
        <v>3</v>
      </c>
      <c r="B4" s="5" t="s">
        <v>11</v>
      </c>
      <c r="C4" s="2">
        <f>D4*0.523</f>
        <v>18.299770000000002</v>
      </c>
      <c r="D4" s="6">
        <v>34.99</v>
      </c>
      <c r="E4" s="2">
        <f>A4*C4</f>
        <v>54.899310000000007</v>
      </c>
    </row>
    <row r="5" spans="1:6">
      <c r="A5" s="3">
        <v>5</v>
      </c>
      <c r="B5" s="4" t="s">
        <v>5</v>
      </c>
      <c r="C5" s="2">
        <f>D5*0.523</f>
        <v>18.299770000000002</v>
      </c>
      <c r="D5" s="2">
        <v>34.99</v>
      </c>
      <c r="E5" s="2">
        <f>A5*C5</f>
        <v>91.498850000000004</v>
      </c>
    </row>
    <row r="6" spans="1:6">
      <c r="A6" s="3">
        <v>20</v>
      </c>
      <c r="B6" s="3" t="s">
        <v>6</v>
      </c>
      <c r="C6" s="2">
        <f t="shared" ref="C6:C9" si="0">D6*0.523</f>
        <v>18.299770000000002</v>
      </c>
      <c r="D6" s="2">
        <v>34.99</v>
      </c>
      <c r="E6" s="2">
        <f>A6*C6</f>
        <v>365.99540000000002</v>
      </c>
    </row>
    <row r="7" spans="1:6">
      <c r="A7" s="3">
        <v>20</v>
      </c>
      <c r="B7" s="3" t="s">
        <v>7</v>
      </c>
      <c r="C7" s="2">
        <f t="shared" si="0"/>
        <v>18.299770000000002</v>
      </c>
      <c r="D7" s="2">
        <v>34.99</v>
      </c>
      <c r="E7" s="2">
        <f>A7*C7</f>
        <v>365.99540000000002</v>
      </c>
    </row>
    <row r="8" spans="1:6">
      <c r="A8" s="3">
        <v>15</v>
      </c>
      <c r="B8" s="3" t="s">
        <v>8</v>
      </c>
      <c r="C8" s="2">
        <f t="shared" si="0"/>
        <v>18.299770000000002</v>
      </c>
      <c r="D8" s="2">
        <v>34.99</v>
      </c>
      <c r="E8" s="2">
        <f>A8*C8</f>
        <v>274.49655000000001</v>
      </c>
    </row>
    <row r="9" spans="1:6">
      <c r="A9" s="3">
        <v>5</v>
      </c>
      <c r="B9" s="3" t="s">
        <v>9</v>
      </c>
      <c r="C9" s="2">
        <f t="shared" si="0"/>
        <v>18.299770000000002</v>
      </c>
      <c r="D9" s="2">
        <v>34.99</v>
      </c>
      <c r="E9" s="2">
        <f>A9*C9</f>
        <v>91.498850000000004</v>
      </c>
    </row>
    <row r="10" spans="1:6">
      <c r="C10" s="2"/>
      <c r="D10" s="2"/>
      <c r="E10" s="2"/>
      <c r="F10" s="2">
        <f>SUM(E5:E9)</f>
        <v>1189.48505</v>
      </c>
    </row>
    <row r="11" spans="1:6">
      <c r="A11" t="s">
        <v>13</v>
      </c>
      <c r="C11" s="2"/>
      <c r="D11" s="2"/>
      <c r="E11" s="2"/>
    </row>
    <row r="12" spans="1:6">
      <c r="A12" s="1" t="s">
        <v>1</v>
      </c>
      <c r="B12" s="1" t="s">
        <v>0</v>
      </c>
      <c r="C12" s="1" t="s">
        <v>2</v>
      </c>
      <c r="D12" s="1" t="s">
        <v>3</v>
      </c>
      <c r="E12" s="1" t="s">
        <v>4</v>
      </c>
    </row>
    <row r="13" spans="1:6">
      <c r="A13" s="5">
        <v>3</v>
      </c>
      <c r="B13" s="5" t="s">
        <v>11</v>
      </c>
      <c r="C13" s="2">
        <f>D13*0.523</f>
        <v>14.638769999999999</v>
      </c>
      <c r="D13" s="1">
        <v>27.99</v>
      </c>
      <c r="E13" s="2">
        <f>A13*C13</f>
        <v>43.916309999999996</v>
      </c>
    </row>
    <row r="14" spans="1:6">
      <c r="A14" s="3">
        <v>5</v>
      </c>
      <c r="B14" s="3" t="s">
        <v>5</v>
      </c>
      <c r="C14" s="2">
        <f>D14*0.523</f>
        <v>14.638769999999999</v>
      </c>
      <c r="D14" s="1">
        <v>27.99</v>
      </c>
      <c r="E14" s="2">
        <f>A14*C14</f>
        <v>73.193849999999998</v>
      </c>
    </row>
    <row r="15" spans="1:6">
      <c r="A15" s="3">
        <v>20</v>
      </c>
      <c r="B15" s="3" t="s">
        <v>6</v>
      </c>
      <c r="C15" s="2">
        <f t="shared" ref="C15:C18" si="1">D15*0.523</f>
        <v>14.638769999999999</v>
      </c>
      <c r="D15" s="1">
        <v>27.99</v>
      </c>
      <c r="E15" s="2">
        <f>A15*C15</f>
        <v>292.77539999999999</v>
      </c>
    </row>
    <row r="16" spans="1:6">
      <c r="A16" s="3">
        <v>20</v>
      </c>
      <c r="B16" s="3" t="s">
        <v>7</v>
      </c>
      <c r="C16" s="2">
        <f t="shared" si="1"/>
        <v>14.638769999999999</v>
      </c>
      <c r="D16" s="1">
        <v>27.99</v>
      </c>
      <c r="E16" s="2">
        <f>A16*C16</f>
        <v>292.77539999999999</v>
      </c>
    </row>
    <row r="17" spans="1:6">
      <c r="A17" s="3">
        <v>20</v>
      </c>
      <c r="B17" s="3" t="s">
        <v>8</v>
      </c>
      <c r="C17" s="2">
        <f t="shared" si="1"/>
        <v>14.638769999999999</v>
      </c>
      <c r="D17" s="1">
        <v>27.99</v>
      </c>
      <c r="E17" s="2">
        <f>A17*C17</f>
        <v>292.77539999999999</v>
      </c>
    </row>
    <row r="18" spans="1:6">
      <c r="A18" s="3">
        <v>5</v>
      </c>
      <c r="B18" s="3" t="s">
        <v>9</v>
      </c>
      <c r="C18" s="2">
        <f t="shared" si="1"/>
        <v>14.638769999999999</v>
      </c>
      <c r="D18" s="1">
        <v>27.99</v>
      </c>
      <c r="E18" s="2">
        <f>A18*C18</f>
        <v>73.193849999999998</v>
      </c>
    </row>
    <row r="19" spans="1:6">
      <c r="C19" s="2"/>
      <c r="D19" s="2"/>
      <c r="E19" s="2"/>
      <c r="F19" s="2">
        <f>SUM(E14:E18)</f>
        <v>1024.7139</v>
      </c>
    </row>
    <row r="20" spans="1:6">
      <c r="A20" t="s">
        <v>14</v>
      </c>
      <c r="C20" s="2"/>
      <c r="D20" s="2"/>
      <c r="E20" s="2"/>
    </row>
    <row r="21" spans="1:6">
      <c r="A21" s="1" t="s">
        <v>1</v>
      </c>
      <c r="B21" s="1" t="s">
        <v>0</v>
      </c>
      <c r="C21" s="1" t="s">
        <v>2</v>
      </c>
      <c r="D21" s="1" t="s">
        <v>3</v>
      </c>
      <c r="E21" s="1" t="s">
        <v>4</v>
      </c>
    </row>
    <row r="22" spans="1:6">
      <c r="A22" s="5">
        <v>2</v>
      </c>
      <c r="B22" s="3" t="s">
        <v>11</v>
      </c>
      <c r="C22" s="2">
        <f>D22*0.523</f>
        <v>17.776770000000003</v>
      </c>
      <c r="D22" s="5">
        <v>33.99</v>
      </c>
      <c r="E22" s="2">
        <f>A22*C22</f>
        <v>35.553540000000005</v>
      </c>
    </row>
    <row r="23" spans="1:6">
      <c r="A23" s="3">
        <v>5</v>
      </c>
      <c r="B23" s="3" t="s">
        <v>5</v>
      </c>
      <c r="C23" s="2">
        <f>D23*0.523</f>
        <v>17.776770000000003</v>
      </c>
      <c r="D23" s="5">
        <v>33.99</v>
      </c>
      <c r="E23" s="2">
        <f>A23*C23</f>
        <v>88.88385000000001</v>
      </c>
    </row>
    <row r="24" spans="1:6">
      <c r="A24" s="3">
        <v>20</v>
      </c>
      <c r="B24" s="3" t="s">
        <v>6</v>
      </c>
      <c r="C24" s="2">
        <f t="shared" ref="C24:C27" si="2">D24*0.523</f>
        <v>17.776770000000003</v>
      </c>
      <c r="D24" s="5">
        <v>33.99</v>
      </c>
      <c r="E24" s="2">
        <f>A24*C24</f>
        <v>355.53540000000004</v>
      </c>
    </row>
    <row r="25" spans="1:6">
      <c r="A25" s="3">
        <v>20</v>
      </c>
      <c r="B25" s="3" t="s">
        <v>7</v>
      </c>
      <c r="C25" s="2">
        <f t="shared" si="2"/>
        <v>17.776770000000003</v>
      </c>
      <c r="D25" s="5">
        <v>33.99</v>
      </c>
      <c r="E25" s="2">
        <f>A25*C25</f>
        <v>355.53540000000004</v>
      </c>
    </row>
    <row r="26" spans="1:6">
      <c r="A26" s="3">
        <v>20</v>
      </c>
      <c r="B26" s="3" t="s">
        <v>8</v>
      </c>
      <c r="C26" s="2">
        <f t="shared" si="2"/>
        <v>17.776770000000003</v>
      </c>
      <c r="D26" s="5">
        <v>33.99</v>
      </c>
      <c r="E26" s="2">
        <f>A26*C26</f>
        <v>355.53540000000004</v>
      </c>
    </row>
    <row r="27" spans="1:6">
      <c r="A27" s="3">
        <v>5</v>
      </c>
      <c r="B27" s="3" t="s">
        <v>9</v>
      </c>
      <c r="C27" s="2">
        <f t="shared" si="2"/>
        <v>17.776770000000003</v>
      </c>
      <c r="D27" s="5">
        <v>33.99</v>
      </c>
      <c r="E27" s="2">
        <f>A27*C27</f>
        <v>88.88385000000001</v>
      </c>
    </row>
    <row r="28" spans="1:6">
      <c r="C28" s="2"/>
      <c r="D28" s="2"/>
      <c r="E28" s="2"/>
      <c r="F28" s="2">
        <f>SUM(E23:E27)</f>
        <v>1244.3739</v>
      </c>
    </row>
    <row r="29" spans="1:6">
      <c r="A29" t="s">
        <v>15</v>
      </c>
      <c r="C29" s="2"/>
      <c r="D29" s="2"/>
      <c r="E29" s="2"/>
    </row>
    <row r="30" spans="1:6">
      <c r="A30" s="1" t="s">
        <v>1</v>
      </c>
      <c r="B30" s="1" t="s">
        <v>0</v>
      </c>
      <c r="C30" s="1" t="s">
        <v>2</v>
      </c>
      <c r="D30" s="1" t="s">
        <v>3</v>
      </c>
      <c r="E30" s="1" t="s">
        <v>4</v>
      </c>
    </row>
    <row r="31" spans="1:6">
      <c r="A31" s="5">
        <v>5</v>
      </c>
      <c r="B31" s="7" t="s">
        <v>11</v>
      </c>
      <c r="C31" s="2">
        <f>D31*0.523</f>
        <v>13.06977</v>
      </c>
      <c r="D31" s="2">
        <v>24.99</v>
      </c>
      <c r="E31" s="2">
        <f>A31*C31</f>
        <v>65.348849999999999</v>
      </c>
    </row>
    <row r="32" spans="1:6">
      <c r="A32" s="3">
        <v>5</v>
      </c>
      <c r="B32" s="3" t="s">
        <v>5</v>
      </c>
      <c r="C32" s="2">
        <f>D32*0.523</f>
        <v>13.06977</v>
      </c>
      <c r="D32" s="2">
        <v>24.99</v>
      </c>
      <c r="E32" s="2">
        <f>A32*C32</f>
        <v>65.348849999999999</v>
      </c>
    </row>
    <row r="33" spans="1:6">
      <c r="A33" s="3">
        <v>20</v>
      </c>
      <c r="B33" s="3" t="s">
        <v>6</v>
      </c>
      <c r="C33" s="2">
        <f t="shared" ref="C33:C36" si="3">D33*0.523</f>
        <v>24.052770000000002</v>
      </c>
      <c r="D33" s="2">
        <v>45.99</v>
      </c>
      <c r="E33" s="2">
        <f>A33*C33</f>
        <v>481.05540000000008</v>
      </c>
    </row>
    <row r="34" spans="1:6">
      <c r="A34" s="3">
        <v>20</v>
      </c>
      <c r="B34" s="3" t="s">
        <v>7</v>
      </c>
      <c r="C34" s="2">
        <f t="shared" si="3"/>
        <v>24.052770000000002</v>
      </c>
      <c r="D34" s="2">
        <v>45.99</v>
      </c>
      <c r="E34" s="2">
        <f>A34*C34</f>
        <v>481.05540000000008</v>
      </c>
    </row>
    <row r="35" spans="1:6">
      <c r="A35" s="3">
        <v>20</v>
      </c>
      <c r="B35" s="3" t="s">
        <v>8</v>
      </c>
      <c r="C35" s="2">
        <f t="shared" si="3"/>
        <v>24.052770000000002</v>
      </c>
      <c r="D35" s="2">
        <v>45.99</v>
      </c>
      <c r="E35" s="2">
        <f>A35*C35</f>
        <v>481.05540000000008</v>
      </c>
    </row>
    <row r="36" spans="1:6">
      <c r="A36" s="3">
        <v>5</v>
      </c>
      <c r="B36" s="3" t="s">
        <v>9</v>
      </c>
      <c r="C36" s="2">
        <f t="shared" si="3"/>
        <v>24.052770000000002</v>
      </c>
      <c r="D36" s="2">
        <v>45.99</v>
      </c>
      <c r="E36" s="2">
        <f>A36*C36</f>
        <v>120.26385000000002</v>
      </c>
    </row>
    <row r="37" spans="1:6">
      <c r="C37" s="2"/>
      <c r="D37" s="2"/>
      <c r="E37" s="2"/>
      <c r="F37" s="2">
        <f>SUM(E32:E36)</f>
        <v>1628.7789000000005</v>
      </c>
    </row>
    <row r="38" spans="1:6">
      <c r="A38" t="s">
        <v>16</v>
      </c>
      <c r="C38" s="2"/>
      <c r="D38" s="2"/>
      <c r="E38" s="2"/>
    </row>
    <row r="39" spans="1:6">
      <c r="A39" s="1" t="s">
        <v>1</v>
      </c>
      <c r="B39" s="1" t="s">
        <v>0</v>
      </c>
      <c r="C39" s="1" t="s">
        <v>2</v>
      </c>
      <c r="D39" s="1" t="s">
        <v>3</v>
      </c>
      <c r="E39" s="1" t="s">
        <v>4</v>
      </c>
    </row>
    <row r="40" spans="1:6">
      <c r="A40" s="5">
        <v>6</v>
      </c>
      <c r="B40" s="3" t="s">
        <v>11</v>
      </c>
      <c r="C40" s="2">
        <f>D40*0.523</f>
        <v>14.617850000000001</v>
      </c>
      <c r="D40" s="5">
        <v>27.95</v>
      </c>
      <c r="E40" s="2">
        <f>A40*C40</f>
        <v>87.707099999999997</v>
      </c>
    </row>
    <row r="41" spans="1:6">
      <c r="A41" s="3">
        <v>5</v>
      </c>
      <c r="B41" s="3" t="s">
        <v>5</v>
      </c>
      <c r="C41" s="2">
        <f>D41*0.523</f>
        <v>14.617850000000001</v>
      </c>
      <c r="D41" s="5">
        <v>27.95</v>
      </c>
      <c r="E41" s="2">
        <f>A41*C41</f>
        <v>73.089250000000007</v>
      </c>
    </row>
    <row r="42" spans="1:6">
      <c r="A42" s="3">
        <v>20</v>
      </c>
      <c r="B42" s="3" t="s">
        <v>6</v>
      </c>
      <c r="C42" s="2">
        <f t="shared" ref="C42:C45" si="4">D42*0.523</f>
        <v>14.617850000000001</v>
      </c>
      <c r="D42" s="5">
        <v>27.95</v>
      </c>
      <c r="E42" s="2">
        <f>A42*C42</f>
        <v>292.35700000000003</v>
      </c>
    </row>
    <row r="43" spans="1:6">
      <c r="A43" s="3">
        <v>20</v>
      </c>
      <c r="B43" s="3" t="s">
        <v>7</v>
      </c>
      <c r="C43" s="2">
        <f t="shared" si="4"/>
        <v>14.617850000000001</v>
      </c>
      <c r="D43" s="5">
        <v>27.95</v>
      </c>
      <c r="E43" s="2">
        <f>A43*C43</f>
        <v>292.35700000000003</v>
      </c>
    </row>
    <row r="44" spans="1:6">
      <c r="A44" s="3">
        <v>20</v>
      </c>
      <c r="B44" s="3" t="s">
        <v>8</v>
      </c>
      <c r="C44" s="2">
        <f t="shared" si="4"/>
        <v>14.617850000000001</v>
      </c>
      <c r="D44" s="5">
        <v>27.95</v>
      </c>
      <c r="E44" s="2">
        <f>A44*C44</f>
        <v>292.35700000000003</v>
      </c>
    </row>
    <row r="45" spans="1:6">
      <c r="A45" s="3">
        <v>5</v>
      </c>
      <c r="B45" s="3" t="s">
        <v>9</v>
      </c>
      <c r="C45" s="2">
        <f t="shared" si="4"/>
        <v>14.617850000000001</v>
      </c>
      <c r="D45" s="5">
        <v>27.95</v>
      </c>
      <c r="E45" s="2">
        <f>A45*C45</f>
        <v>73.089250000000007</v>
      </c>
    </row>
    <row r="46" spans="1:6">
      <c r="C46" s="2"/>
      <c r="D46" s="2"/>
      <c r="E46" s="2"/>
      <c r="F46" s="2">
        <f>SUM(E41:E45)</f>
        <v>1023.2495000000001</v>
      </c>
    </row>
    <row r="47" spans="1:6">
      <c r="A47" t="s">
        <v>17</v>
      </c>
      <c r="C47" s="2"/>
      <c r="D47" s="2"/>
      <c r="E47" s="2"/>
    </row>
    <row r="48" spans="1:6">
      <c r="A48" s="1" t="s">
        <v>1</v>
      </c>
      <c r="B48" s="1" t="s">
        <v>0</v>
      </c>
      <c r="C48" s="1" t="s">
        <v>2</v>
      </c>
      <c r="D48" s="1" t="s">
        <v>3</v>
      </c>
      <c r="E48" s="1" t="s">
        <v>4</v>
      </c>
    </row>
    <row r="49" spans="1:6">
      <c r="A49" s="5">
        <v>2</v>
      </c>
      <c r="B49" s="3" t="s">
        <v>11</v>
      </c>
      <c r="C49" s="2">
        <f>D49*0.523</f>
        <v>17.776770000000003</v>
      </c>
      <c r="D49" s="2">
        <v>33.99</v>
      </c>
      <c r="E49" s="2">
        <f>A49*C49</f>
        <v>35.553540000000005</v>
      </c>
    </row>
    <row r="50" spans="1:6">
      <c r="A50" s="3">
        <v>5</v>
      </c>
      <c r="B50" s="3" t="s">
        <v>5</v>
      </c>
      <c r="C50" s="2">
        <f>D50*0.523</f>
        <v>17.776770000000003</v>
      </c>
      <c r="D50" s="2">
        <v>33.99</v>
      </c>
      <c r="E50" s="2">
        <f>A50*C50</f>
        <v>88.88385000000001</v>
      </c>
    </row>
    <row r="51" spans="1:6">
      <c r="A51" s="3">
        <v>20</v>
      </c>
      <c r="B51" s="3" t="s">
        <v>6</v>
      </c>
      <c r="C51" s="2">
        <f t="shared" ref="C51:C54" si="5">D51*0.523</f>
        <v>17.776770000000003</v>
      </c>
      <c r="D51" s="2">
        <v>33.99</v>
      </c>
      <c r="E51" s="2">
        <f>A51*C51</f>
        <v>355.53540000000004</v>
      </c>
    </row>
    <row r="52" spans="1:6">
      <c r="A52" s="3">
        <v>20</v>
      </c>
      <c r="B52" s="3" t="s">
        <v>7</v>
      </c>
      <c r="C52" s="2">
        <f t="shared" si="5"/>
        <v>17.776770000000003</v>
      </c>
      <c r="D52" s="2">
        <v>33.99</v>
      </c>
      <c r="E52" s="2">
        <f>A52*C52</f>
        <v>355.53540000000004</v>
      </c>
    </row>
    <row r="53" spans="1:6">
      <c r="A53" s="3">
        <v>20</v>
      </c>
      <c r="B53" s="3" t="s">
        <v>8</v>
      </c>
      <c r="C53" s="2">
        <f t="shared" si="5"/>
        <v>17.776770000000003</v>
      </c>
      <c r="D53" s="2">
        <v>33.99</v>
      </c>
      <c r="E53" s="2">
        <f>A53*C53</f>
        <v>355.53540000000004</v>
      </c>
    </row>
    <row r="54" spans="1:6">
      <c r="A54" s="3">
        <v>5</v>
      </c>
      <c r="B54" s="3" t="s">
        <v>9</v>
      </c>
      <c r="C54" s="2">
        <f t="shared" si="5"/>
        <v>17.776770000000003</v>
      </c>
      <c r="D54" s="2">
        <v>33.99</v>
      </c>
      <c r="E54" s="2">
        <f>A54*C54</f>
        <v>88.88385000000001</v>
      </c>
    </row>
    <row r="55" spans="1:6">
      <c r="F55" s="2">
        <f>SUM(E50:E54)</f>
        <v>1244.3739</v>
      </c>
    </row>
    <row r="57" spans="1:6">
      <c r="A57" t="s">
        <v>18</v>
      </c>
      <c r="F57" s="2">
        <f>F10+F19+F28+F37+F46+F55</f>
        <v>7354.9751500000002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Belch</dc:creator>
  <cp:lastModifiedBy>Jerry Belch</cp:lastModifiedBy>
  <dcterms:created xsi:type="dcterms:W3CDTF">2014-05-04T19:03:03Z</dcterms:created>
  <dcterms:modified xsi:type="dcterms:W3CDTF">2014-05-11T18:06:26Z</dcterms:modified>
</cp:coreProperties>
</file>